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heckCompatibility="1" autoCompressPictures="0"/>
  <bookViews>
    <workbookView xWindow="1020" yWindow="0" windowWidth="25040" windowHeight="14960" tabRatio="500"/>
  </bookViews>
  <sheets>
    <sheet name="Monthly Summary" sheetId="1" r:id="rId1"/>
    <sheet name="Quarterly Summary" sheetId="3" r:id="rId2"/>
    <sheet name="Comments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8" i="1" l="1"/>
  <c r="G22" i="1"/>
  <c r="G17" i="1"/>
  <c r="G15" i="1"/>
  <c r="G12" i="1"/>
  <c r="G11" i="1"/>
  <c r="G8" i="1"/>
  <c r="G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U22" i="1"/>
  <c r="U21" i="1"/>
  <c r="U20" i="1"/>
  <c r="U19" i="1"/>
  <c r="U18" i="1"/>
  <c r="U16" i="1"/>
  <c r="U17" i="1"/>
  <c r="U15" i="1"/>
  <c r="U14" i="1"/>
  <c r="U13" i="1"/>
  <c r="U12" i="1"/>
  <c r="U11" i="1"/>
  <c r="U8" i="1"/>
  <c r="U4" i="1"/>
  <c r="O22" i="1"/>
  <c r="N22" i="1"/>
  <c r="O17" i="1"/>
  <c r="N17" i="1"/>
  <c r="O15" i="1"/>
  <c r="N15" i="1"/>
  <c r="O12" i="1"/>
  <c r="O11" i="1"/>
  <c r="N8" i="1"/>
  <c r="O4" i="1"/>
  <c r="AC22" i="1"/>
  <c r="Z22" i="1"/>
  <c r="W22" i="1"/>
  <c r="T22" i="1"/>
  <c r="R22" i="1"/>
  <c r="F22" i="3"/>
  <c r="P22" i="1"/>
  <c r="M22" i="1"/>
  <c r="J22" i="1"/>
  <c r="H22" i="1"/>
  <c r="F22" i="1"/>
  <c r="D22" i="1"/>
</calcChain>
</file>

<file path=xl/sharedStrings.xml><?xml version="1.0" encoding="utf-8"?>
<sst xmlns="http://schemas.openxmlformats.org/spreadsheetml/2006/main" count="285" uniqueCount="249">
  <si>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</si>
  <si>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</si>
  <si>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</si>
  <si>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</si>
  <si>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</si>
  <si>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</si>
  <si>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</si>
  <si>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</si>
  <si>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</si>
  <si>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Warning</t>
  </si>
  <si>
    <t>Aggr. Panhandle</t>
  </si>
  <si>
    <t>Assaults</t>
  </si>
  <si>
    <t>Bike/Skateboard on sidewalk</t>
  </si>
  <si>
    <t>Burglary</t>
  </si>
  <si>
    <t>Illegal Vendor</t>
  </si>
  <si>
    <t>Loitering near ATM</t>
  </si>
  <si>
    <t>Narcotics</t>
  </si>
  <si>
    <t>Obstructing sidewalk</t>
  </si>
  <si>
    <t>Open Container</t>
  </si>
  <si>
    <t>Property Damage</t>
  </si>
  <si>
    <t>Public Intox</t>
  </si>
  <si>
    <t>Shoplifting</t>
  </si>
  <si>
    <t>Theft</t>
  </si>
  <si>
    <t>Threats Physical/Verbal</t>
  </si>
  <si>
    <t>Trespassing</t>
  </si>
  <si>
    <t>Urinating in Public</t>
  </si>
  <si>
    <t>Warrant</t>
  </si>
  <si>
    <t>Other</t>
  </si>
  <si>
    <t xml:space="preserve">Totals </t>
  </si>
  <si>
    <t>Citizen &amp; Merchant Interactions</t>
  </si>
  <si>
    <t>Q2</t>
  </si>
  <si>
    <t>Q3</t>
  </si>
  <si>
    <t>Q4</t>
  </si>
  <si>
    <t>Threats Physcial/Verbal</t>
  </si>
  <si>
    <t>* Q1 has incomplete data.</t>
  </si>
  <si>
    <t>Program started in March.</t>
  </si>
  <si>
    <t>DATE</t>
  </si>
  <si>
    <t>COMMENT</t>
  </si>
  <si>
    <t>2300 Block of Market St. - Several woman fighting</t>
  </si>
  <si>
    <t>Hotdog Vendor at 18th @ Castro</t>
  </si>
  <si>
    <t>2200 Market - Fire in walls</t>
  </si>
  <si>
    <t>Vehicles locked inside Castro parking lot</t>
  </si>
  <si>
    <t>0111 Cars locked in Castro lot</t>
  </si>
  <si>
    <t>Sit Lie behind Safeway</t>
  </si>
  <si>
    <t>Sit Lie Market</t>
  </si>
  <si>
    <t>Market @ Octavia man Camped out. Had him move.</t>
  </si>
  <si>
    <t>Two cars locked in Castro Lot</t>
  </si>
  <si>
    <t>Bike stolen on Market. Lock cut.</t>
  </si>
  <si>
    <t>Five Cars in Castro Lot</t>
  </si>
  <si>
    <t>Male touching himself</t>
  </si>
  <si>
    <t>Four Cars in Castro Lot</t>
  </si>
  <si>
    <t>Removed panhandler 498 Castro</t>
  </si>
  <si>
    <t>Removed transient from ATM 444 Castro</t>
  </si>
  <si>
    <t>Escorted suspect out of 2145 Market Street</t>
  </si>
  <si>
    <t>Suspect spit on citizen at 17th &amp; Hartford. Victim requested no police action.</t>
  </si>
  <si>
    <t>Removed transients from bike path at Safeway.</t>
  </si>
  <si>
    <t>Removed transient sitting in front of Castro Theater</t>
  </si>
  <si>
    <t xml:space="preserve">Escorted two suspect suspected of shoplifting out of Molly Stone's </t>
  </si>
  <si>
    <t>Removed unwanted guest 2222 Market Street.</t>
  </si>
  <si>
    <t>Moved transient from doorway. 2169 Market Street</t>
  </si>
  <si>
    <t>Removed intoxicated male from stairway at 18th Street.</t>
  </si>
  <si>
    <t>Moved along intoxicated female</t>
  </si>
  <si>
    <t>Vehicle broken in to at Castro parking lot.</t>
  </si>
  <si>
    <t>Called to Walgreens for shoplifter.</t>
  </si>
  <si>
    <t>Called to Molly Stones for shoplifter same description as Walgreens.</t>
  </si>
  <si>
    <t>Two transients in front of 442 Castro. Moved along.</t>
  </si>
  <si>
    <t>Moved along male transient from 2145 Market Street.</t>
  </si>
  <si>
    <t>Came upon transient known to have no bail warrant. Called PD. Suspect taken in to custody.</t>
  </si>
  <si>
    <t>Three transients loitering in front of ATM. Advised and moved along.</t>
  </si>
  <si>
    <t>Car window smashed in Castro lot. No property missing.</t>
  </si>
  <si>
    <t>Intoxicated female transported to Davies Med.</t>
  </si>
  <si>
    <t>Illegal hot dog vendor removed from 18th Street.</t>
  </si>
  <si>
    <t>Moved along three from bike path behind Safeway.</t>
  </si>
  <si>
    <t>Removed subject selling skateboards from JWP.</t>
  </si>
  <si>
    <t>Moved along transient from ATM area.</t>
  </si>
  <si>
    <t>Moved along transient from sidewalk 498 Castro.</t>
  </si>
  <si>
    <t>Shoplifter detained for the PD at Mollie Stone's</t>
  </si>
  <si>
    <t>4201 18th Street suspect cited and released.</t>
  </si>
  <si>
    <t>Overly intoxicated male transported to Davies Med Center.</t>
  </si>
  <si>
    <t>Three suspects moved from HMP. All three has open containers.</t>
  </si>
  <si>
    <t>Moved panhandler from doorway 498 Castro Street.</t>
  </si>
  <si>
    <t>Vehicle broken in to at Castro parking lot. Backpack stolen.</t>
  </si>
  <si>
    <t>2nd vehicle broken in to Castro lot.</t>
  </si>
  <si>
    <t>Hot dog vendor removed from 4111 18th Street.</t>
  </si>
  <si>
    <t>Moved panhandler from Walgreens.</t>
  </si>
  <si>
    <t>Moved along street artist from HMP.</t>
  </si>
  <si>
    <t>Advised and moved along 2 transients.</t>
  </si>
  <si>
    <t>Removed subject who was sleeping on the sidewalk at 2175 Market.</t>
  </si>
  <si>
    <t>Moved along three subjects with open containers from Castro Lot.</t>
  </si>
  <si>
    <t>Overly intoxicated person with open container.</t>
  </si>
  <si>
    <t>Male subject warned about having open containers of alcohol.</t>
  </si>
  <si>
    <t>Car window broken Castro lot. No Loss.</t>
  </si>
  <si>
    <t>Ambulance called for overly intoxicated person. Transported to Davies Med. Center.</t>
  </si>
  <si>
    <t>suspect fled as I approached.</t>
  </si>
  <si>
    <t>My partner and I observed a fight between two males at 2399 Market Street. Neither suspect wished to press charges and didn't want any police action.</t>
  </si>
  <si>
    <t>Called to 498 Castro by the manager regarding a panhandler following customers into the store. Made contact</t>
  </si>
  <si>
    <t>with subject outside and advised him to move along or face further police action.</t>
  </si>
  <si>
    <t xml:space="preserve">Called to 2145 Market Street by manager who informed me that there was a shoplifter in the store who pushed an employee when trying to </t>
  </si>
  <si>
    <t xml:space="preserve">I was flagged down by a citizen who informed me hi car was broken in to. His laptop was stolen. </t>
  </si>
  <si>
    <t>The victim was advised to make a police report. Break in happened in the parking lot of the Castro Theater.</t>
  </si>
  <si>
    <t xml:space="preserve">Came across a transient male who was selling paintings. He had no permit and argued that he </t>
  </si>
  <si>
    <t>had the right to sell wherever he wanted. Subject was advised to pack up and move along.</t>
  </si>
  <si>
    <t>Called to hotel on Market Street by the manager who informed me that there was an unwanted guest</t>
  </si>
  <si>
    <t>Removed a homeless camp in the alley behind Safeway.</t>
  </si>
  <si>
    <t>Removed three homeless men from the 2200 block of Market.</t>
  </si>
  <si>
    <t>Escorted known shoplifter who was refusing to leave out of 498 Castro Street. Told of impending arrest if he failed to comply.</t>
  </si>
  <si>
    <t>Removed a tresspasser from the hallway of a motel on Market. Suspect hopped the gate and was trying door handles to find an open room.</t>
  </si>
  <si>
    <t>Called ambulance for extremely intoxicated male who was not able to care for himself.</t>
  </si>
  <si>
    <t>Removed a homeless cap in the alley behind Safeway.</t>
  </si>
  <si>
    <t>Removed two homeless individuals in the 2200 block of Market.</t>
  </si>
  <si>
    <t>Removed two homeless individuals on the 400 block of Castro.</t>
  </si>
  <si>
    <t>I contacted the PD and a unit was dispatched. The suspect was taken in to custody.</t>
  </si>
  <si>
    <t>was cited for petty theft.</t>
  </si>
  <si>
    <t>Castro Theater - Male with altered mental state.</t>
  </si>
  <si>
    <t>Woke five from library grounds.</t>
  </si>
  <si>
    <t>4051 18th Street - moved several from doorways of Citizen, Blush and CarePlus.</t>
  </si>
  <si>
    <t>Ejected same homeless female from Jane Warner Plaza.</t>
  </si>
  <si>
    <t>Removed some homeless individuals with open containers.</t>
  </si>
  <si>
    <t>16th and Pond - abated 10 transients, 1 encampment.</t>
  </si>
  <si>
    <t>2020 Market Street abated 2 transients.</t>
  </si>
  <si>
    <t>Becks parking  lot - abated 1 transient.</t>
  </si>
  <si>
    <t>18th and Castro abated 1 suspicious person.</t>
  </si>
  <si>
    <t>Hartford Street -  abated 1 suspicious person.</t>
  </si>
  <si>
    <t>24th and Castro - responded to theft at Walgreens.</t>
  </si>
  <si>
    <t>Removed a homeless tent in the 2200 block of Market.</t>
  </si>
  <si>
    <t>Talked to Ahmed @ George's Market on 14th and Duboce.</t>
  </si>
  <si>
    <t>Removed individuals from Jane Warner Plaza.</t>
  </si>
  <si>
    <t>Removed homeless camp from alley behind Safeway.</t>
  </si>
  <si>
    <t>Aggressive panhandler refused to move form 2145 Market street. Subject moved along.</t>
  </si>
  <si>
    <t>Moved along hotdog vendor.</t>
  </si>
  <si>
    <t>Removed an open container from a group of transients at Harvey Milk plaza.</t>
  </si>
  <si>
    <t>called to 2145 Market regarding a shoplifter in store. Arrived and escorted out. No loss.</t>
  </si>
  <si>
    <t>Illegal vendor advised to get permit. Moved along.</t>
  </si>
  <si>
    <t>PD assisted with removing 8 transients from bike path.</t>
  </si>
  <si>
    <t>Removed 3 transients from 44 Castro Street. No issues.</t>
  </si>
  <si>
    <t>Car broken into. Window smashed in parking lot at 470 471 Castro Street.</t>
  </si>
  <si>
    <t>Broke up a verbal altercation between roommates at 18th and Castro Street. No police requested.</t>
  </si>
  <si>
    <t>Called to 2145 Market regarding shoplifter. One escorted out. No loss.</t>
  </si>
  <si>
    <t>Stood by as 4 transients took down encampment from bike path. Behind 2020 Market Street.</t>
  </si>
  <si>
    <t>Escorted shoplifter from 498 Castro Street. No loss.</t>
  </si>
  <si>
    <t>Viewed known shoplifter in front of 2275 Market Street. Who had a no bail warrant. PD called to assist and suspect taken in to custody.</t>
  </si>
  <si>
    <t>Extremely intoxicated male transported to Davies Medical Center.</t>
  </si>
  <si>
    <t>removed tresspasser under threat of arrest at 2298 Market Street. Subject at first refused to move along.</t>
  </si>
  <si>
    <t>Ambulance called for overly intoxicated female who was unresponsive in front of 4111 18th Street.</t>
  </si>
  <si>
    <t>Altercation at 18th &amp; Castro. Both parties were separated and sent in different directions.</t>
  </si>
  <si>
    <t>A contract security officer in Safeway assaulted a patron. The patron left before I could call for an SPED officer.</t>
  </si>
  <si>
    <t>approx. 25-30 bicyclists riding down from Market @15th toward Castro</t>
  </si>
  <si>
    <t>2230 hrs. Power out on 2300 block of Castro to Castro &amp; Noe. 400-500 block if 18th Street.</t>
  </si>
  <si>
    <t>0108 hrs. Power restored (400-500 block)</t>
  </si>
  <si>
    <t>Removed several transients from Pond Street. Called PAD for assistance.</t>
  </si>
  <si>
    <t>Subject with beer in JIP. Poured out and moved along.</t>
  </si>
  <si>
    <t>Removed two aggressive panhandlers from 2145 Market Street.</t>
  </si>
  <si>
    <t xml:space="preserve">Moved along two males involved in an altercation in front of 4111 18th Street. </t>
  </si>
  <si>
    <t>called to 498 Castro Street regarding a shoplifter. Escorted out.</t>
  </si>
  <si>
    <t>Removed two transients from the sidewalk on the 400 block of Castro Street.</t>
  </si>
  <si>
    <t>Called to 444 Castro regarding two subjects aggressively panhandling next to ATMs.</t>
  </si>
  <si>
    <t>Moved along 3 transients on the 400 block of Castro.</t>
  </si>
  <si>
    <t>Responded to a call from a citizen regarding a suspicious male watching people near the ATMs at 501 Castro Street. Subject ran away when I pulled up.</t>
  </si>
  <si>
    <t>Removed illegal vendor.</t>
  </si>
  <si>
    <t>A known transient was made to pour out beer at Harvey Milk Plaza and move along.</t>
  </si>
  <si>
    <t>Responded to a call of a shoplifter inside 498 Castro Street. Gone on arrival.</t>
  </si>
  <si>
    <t>Moved along a suspicious person loitering on the bike path behind 2020 Market Street.</t>
  </si>
  <si>
    <t>Removed reluctant panhandler from 2145 Market Street.</t>
  </si>
  <si>
    <t>Advised and moved along 4 transients from the sidewalk at 498 Castro Street.</t>
  </si>
  <si>
    <t>Made contact with two males who were loitering near the ATMS at 501 Castro Street. Subject have both been seen in this location. Advised and moved along.</t>
  </si>
  <si>
    <t>Removed unwanted guest from motel parking lot on Market Street. Subject was looking into cars.</t>
  </si>
  <si>
    <t>Removed a known shoplifter from 4201 18th Street. This time he was in 498 Castro Street.</t>
  </si>
  <si>
    <t>Broke up a small physical altercation near the F market Stop at 17th and Market. No police action required.</t>
  </si>
  <si>
    <t>Walked the 400 block of Castro. Advised and moved along several  transients blocking the sidewalks.</t>
  </si>
  <si>
    <t>Advised and moved along two subjects loitering around the ATMs at 501 Castro Street.</t>
  </si>
  <si>
    <t>Subject advised to go to station and file a report because his back car window had been smashed.</t>
  </si>
  <si>
    <t>Called to 2145 Market Street regarding a shoplifter. Gone on arrival. No loss.</t>
  </si>
  <si>
    <t>Advised and moved transients sleeping on sidewalk in front of ATMs. Refused to move. PD called and they were moved along.</t>
  </si>
  <si>
    <t>Confronted shoplifter at 4201 18th Street. Items recovered. Management requested no further action.</t>
  </si>
  <si>
    <t>Called to removed known shoplifter from 498 Castro Street.</t>
  </si>
  <si>
    <t xml:space="preserve">Removed open container from intoxicated transient sitting on front of 479 Castro Street. </t>
  </si>
  <si>
    <t>Called ambulance for overly intoxicated female at 4111 18th Street.</t>
  </si>
  <si>
    <t>Called to 498 Castro Street. Know shoplifter refused to leave. One escorted out.</t>
  </si>
  <si>
    <t>Two transient males removed from in front of the ATMs at 444 Castro Street.</t>
  </si>
  <si>
    <t>Transient looking sidewalk at 4065 18th Street Advised and moved along.</t>
  </si>
  <si>
    <t>Removed suspicious male from parking lot at 2222 Market Street.</t>
  </si>
  <si>
    <t>Advised and moved along aggressive panhandler refusing to move along near 498 Castro Street.</t>
  </si>
  <si>
    <t>Called to 18th and Castro regarding an altercation between roommates. Subject claimed he was struck in face. He wanted a police report. PD contacted and they took over the scene.</t>
  </si>
  <si>
    <t>2145 Market Street regarding and aggressive panhandler. Subject moved along without incident.</t>
  </si>
  <si>
    <t>Called at 4201 18th Street regarding a known shoplifter in store refusing to leave. Subject noticed my arrival and fled the store.</t>
  </si>
  <si>
    <t>I was flagged down at 471 Castro Street by a citizen who advised me his bike had been stolen from outside the old Diesel Store. Advised to make a police report.</t>
  </si>
  <si>
    <t>Removed 2 transients and a dog who refused to move along from in front of the ATMs at 444 Castro Street. Transients moved long as I approached.</t>
  </si>
  <si>
    <t>Called to 4201 18th Street regarding a transient male refusing to come out of the restroom.</t>
  </si>
  <si>
    <t>I warned the subject that he would be arrested for trespassing. Suspect escorted out of the store.</t>
  </si>
  <si>
    <t>Removed an aggressive panhandler following patrons at 498 Castro Street.</t>
  </si>
  <si>
    <t>Two transients removed under threat of citation from in front of the ATMs at 444 Castro Street.</t>
  </si>
  <si>
    <t>Removed open container of beer from intoxicated transients at Jane Warner Plaza.</t>
  </si>
  <si>
    <t>Called to 4201 18th Street regarding a shoplifter in sore. Made contact and escorted out.</t>
  </si>
  <si>
    <t>Called to 2222  Market Street regarding a transient refusing to leave parking lot. Subject fled as I arrived.</t>
  </si>
  <si>
    <t>Removed transient male laying on the sidewalk in front of 483 Castro Steer.</t>
  </si>
  <si>
    <t>Moved known shoplifter from inside  2145 Market Street.</t>
  </si>
  <si>
    <t>transient= male with open container of beer removed from in front of 401 Castro Street.</t>
  </si>
  <si>
    <t>Car broken into in parking lot of Castro Theater. Window smashed and backpack stolen. Victim advised to make a report.</t>
  </si>
  <si>
    <t>Illegal hotdog vendor removed from in front of 4111 Castro Street.</t>
  </si>
  <si>
    <t>Responded to shoplifter in store at 2145 Market Street. Escorted one female out of store. No loss.</t>
  </si>
  <si>
    <t>Removed unwanted guest from 4118 18th Street. Subject had to be taken out of property under threat of arrest.</t>
  </si>
  <si>
    <t>Broke up physical altercation between two homeless males at Jane Warner Plaza. No Police requested.</t>
  </si>
  <si>
    <t>Called to Walgreens at 2145 Market Street for shoplifter. Pushed clerk in order to get away. Police report recommended.</t>
  </si>
  <si>
    <t>Car broken into and bag stolen from the parking lot on the 4100 block of Castro Street.</t>
  </si>
  <si>
    <t>Several transients removed from bike path with assistance of PD at 2020 Market Street.</t>
  </si>
  <si>
    <t>Citizen report that he was assaulted by an aggressive panhandler at 18th Street and Castro. Victim advised to make a police report.</t>
  </si>
  <si>
    <t>Ambulance called fro intoxicated male laying on sidewalk at 444 Castro Street. Unable to care for himself.</t>
  </si>
  <si>
    <t>Detained shoplifter at 4201 18th Street suspect was held for the OD for theft and trespassing.</t>
  </si>
  <si>
    <t>Removed transient male from rear parking lot. Was seen looking into cars with a flashlight. No property damaged noticed.</t>
  </si>
  <si>
    <t>Removed trespasser with threat of arrest from a front yard on unlit block of Hartford.</t>
  </si>
  <si>
    <t>Escorted intoxicated male f=out of restaurant on the 3900 block of 17th Street. He was being disruptive with patrons.</t>
  </si>
  <si>
    <t>Removed 6 transients blocking the sidewalk at 480 Castro Street with assistance from the SFPD.</t>
  </si>
  <si>
    <t>Moved along 2 transient males from t=in front of the ATMS</t>
  </si>
  <si>
    <t>Called to the ATMS at 501 Castro Street by a citizen who said a male was trying to look over his shoulder while he was making a transaction</t>
  </si>
  <si>
    <t>leave the store with stolen merchandise. When I arrived subject was gone. Manager was advised to make a police report.</t>
  </si>
  <si>
    <t>in one of the rooms. I made contact with subject and escorted him out of the building. Subject was advised not to return.</t>
  </si>
  <si>
    <t>Removed three homeless individuals out of the alley behind Safeway.</t>
  </si>
  <si>
    <t>Removed two homeless individuals from 2200 block of Market.</t>
  </si>
  <si>
    <t>Removed a male with altered mental state from a hotel in Market. Police called to assist. Suspect admonished and sent on his way.</t>
  </si>
  <si>
    <t>Called to 2145 Market Street regarding an aggressive shoplifter refusing to leave the store. I made contact with the shoplifter.</t>
  </si>
  <si>
    <t>I physically escorted him out of the store and admonished him. All merchandise recovered.</t>
  </si>
  <si>
    <t>Made contact with illegal hotdog vendor at 4111 18th Street. Subject was warned of further police action if he returned.</t>
  </si>
  <si>
    <t>Responded to call from security at 4291 14th Street. Security had detained a shoplifter with several hundred dollars of high end items, Suspect</t>
  </si>
  <si>
    <t>was identified and admonished. Security requested no further police action.</t>
  </si>
  <si>
    <t>While walking down the 400 Block of Castro I noticed a suspect who had outstanding warrants for his arrest.</t>
  </si>
  <si>
    <t>I detained a shoplifter at 2175 Market Street who was being aggressive with the staff. Called PD for assistance. Suspect</t>
  </si>
  <si>
    <t>Removed tent in the alley behind Safeway.</t>
  </si>
  <si>
    <t>Removed several homeless individuals in the alley behind Safeway.</t>
  </si>
  <si>
    <t>Moving and waking several homeless throughout the beat. This was reinforced throughout the day.</t>
  </si>
  <si>
    <t>Moved group if individuals with two pit bulls from the Diesel Store on Castro.</t>
  </si>
  <si>
    <t>Talked with attendant at Becks.</t>
  </si>
  <si>
    <t>Talked to cashier at Walgreens 2145 Market.</t>
  </si>
  <si>
    <t>Checked parking lot at 451 Castro.</t>
  </si>
  <si>
    <t>Removed two homeless individuals from 2200 block of Market Street.</t>
  </si>
  <si>
    <t>Removed homeless camp in the alley behind Safeway.</t>
  </si>
  <si>
    <t>Responded to the 400 block of Castro for a fight.</t>
  </si>
  <si>
    <t>Moved female and her belongings from the front of 444 Castro.</t>
  </si>
  <si>
    <t>Took possession of a trowel that she used in a threatening manner against other homeless. They told me about it.</t>
  </si>
  <si>
    <t>OCTOBER</t>
  </si>
  <si>
    <t>NOVEMBER</t>
  </si>
  <si>
    <t>DECEMBER</t>
  </si>
  <si>
    <t>JAN, FRB, MAR Q1*</t>
  </si>
  <si>
    <t>APR, MAY, JUN Q2</t>
  </si>
  <si>
    <t>JUL, AUG, SEPT Q3</t>
  </si>
  <si>
    <t>OCT, NOV, DEC Q4</t>
  </si>
  <si>
    <t>Q1</t>
  </si>
  <si>
    <t>PATROL SPECIAL STANDARD QUARTERLY SUMMARY 2015</t>
  </si>
  <si>
    <t>PATROL SPECIAL STANDARD MONTHLY SUMMARY 2015</t>
  </si>
  <si>
    <t>Moved along 2 transient males from in front of the Castro Theater with an open container.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</si>
</sst>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0000"/>
      <name val="Calibri"/>
      <scheme val="minor"/>
    </font>
    <font>
      <sz val="10"/>
      <color rgb="FF000000"/>
      <name val="Calibri"/>
      <scheme val="minor"/>
    </font>
    <font>
      <b/>
      <sz val="10"/>
      <color rgb="FF00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7" tint="0.79998168889431442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2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5" xfId="0" applyFont="1" applyBorder="1"/>
    <xf numFmtId="16" fontId="7" fillId="0" borderId="5" xfId="0" applyNumberFormat="1" applyFont="1" applyBorder="1"/>
    <xf numFmtId="0" fontId="1" fillId="0" borderId="0" xfId="0" applyFont="1"/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/>
    <xf numFmtId="0" fontId="0" fillId="2" borderId="0" xfId="0" applyFill="1"/>
    <xf numFmtId="0" fontId="4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/>
    <xf numFmtId="0" fontId="3" fillId="3" borderId="3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0" fillId="3" borderId="0" xfId="0" applyFill="1"/>
    <xf numFmtId="0" fontId="4" fillId="4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3" xfId="0" applyFont="1" applyFill="1" applyBorder="1"/>
    <xf numFmtId="0" fontId="3" fillId="4" borderId="3" xfId="0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0" fillId="4" borderId="0" xfId="0" applyFill="1"/>
    <xf numFmtId="0" fontId="0" fillId="0" borderId="0" xfId="0" applyFill="1"/>
    <xf numFmtId="0" fontId="4" fillId="5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3" xfId="0" applyFont="1" applyFill="1" applyBorder="1"/>
    <xf numFmtId="0" fontId="7" fillId="5" borderId="5" xfId="0" applyFont="1" applyFill="1" applyBorder="1"/>
    <xf numFmtId="0" fontId="0" fillId="5" borderId="0" xfId="0" applyFill="1"/>
    <xf numFmtId="0" fontId="4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0" fillId="0" borderId="0" xfId="0" applyFont="1"/>
    <xf numFmtId="0" fontId="3" fillId="6" borderId="3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3" fillId="9" borderId="3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1" xfId="0" applyFont="1" applyBorder="1" applyAlignment="1">
      <alignment horizontal="center" wrapText="1"/>
    </xf>
    <xf numFmtId="14" fontId="8" fillId="0" borderId="0" xfId="0" applyNumberFormat="1" applyFont="1"/>
    <xf numFmtId="0" fontId="8" fillId="0" borderId="0" xfId="0" applyFont="1"/>
    <xf numFmtId="16" fontId="0" fillId="0" borderId="0" xfId="0" applyNumberFormat="1"/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/>
    <xf numFmtId="0" fontId="3" fillId="0" borderId="5" xfId="0" applyFont="1" applyFill="1" applyBorder="1"/>
    <xf numFmtId="0" fontId="7" fillId="0" borderId="9" xfId="0" applyFont="1" applyBorder="1"/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8" xfId="0" applyFont="1" applyFill="1" applyBorder="1"/>
    <xf numFmtId="16" fontId="3" fillId="2" borderId="8" xfId="0" applyNumberFormat="1" applyFont="1" applyFill="1" applyBorder="1"/>
    <xf numFmtId="0" fontId="3" fillId="2" borderId="7" xfId="0" applyFont="1" applyFill="1" applyBorder="1"/>
    <xf numFmtId="0" fontId="4" fillId="0" borderId="3" xfId="0" applyFont="1" applyBorder="1"/>
    <xf numFmtId="0" fontId="4" fillId="2" borderId="8" xfId="0" applyFont="1" applyFill="1" applyBorder="1"/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5" borderId="7" xfId="0" applyFont="1" applyFill="1" applyBorder="1" applyAlignment="1">
      <alignment horizontal="center" wrapText="1"/>
    </xf>
    <xf numFmtId="0" fontId="3" fillId="0" borderId="10" xfId="0" applyFont="1" applyBorder="1"/>
    <xf numFmtId="0" fontId="3" fillId="0" borderId="6" xfId="0" applyFont="1" applyFill="1" applyBorder="1"/>
  </cellXfs>
  <cellStyles count="43"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22" builtinId="9" hidden="1"/>
    <cellStyle name="Followed Hyperlink" xfId="8" builtinId="9" hidden="1"/>
    <cellStyle name="Followed Hyperlink" xfId="16" builtinId="9" hidden="1"/>
    <cellStyle name="Followed Hyperlink" xfId="10" builtinId="9" hidden="1"/>
    <cellStyle name="Followed Hyperlink" xfId="12" builtinId="9" hidden="1"/>
    <cellStyle name="Followed Hyperlink" xfId="20" builtinId="9" hidden="1"/>
    <cellStyle name="Followed Hyperlink" xfId="18" builtinId="9" hidde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14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5" builtinId="8" hidden="1"/>
    <cellStyle name="Hyperlink" xfId="13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19" builtinId="8" hidden="1"/>
    <cellStyle name="Hyperlink" xfId="11" builtinId="8" hidden="1"/>
    <cellStyle name="Hyperlink" xfId="9" builtinId="8" hidden="1"/>
    <cellStyle name="Hyperlink" xfId="7" builtinId="8" hidden="1"/>
    <cellStyle name="Hyperlink" xfId="17" builtinId="8" hidden="1"/>
    <cellStyle name="Hyperlink" xfId="5" builtinId="8" hidden="1"/>
    <cellStyle name="Hyperlink" xfId="1" builtinId="8" hidden="1"/>
    <cellStyle name="Hyperlink" xfId="3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23"/>
  <sheetViews>
    <sheetView tabSelected="1" topLeftCell="J2" workbookViewId="0">
      <selection activeCell="X16" sqref="X16"/>
    </sheetView>
  </sheetViews>
  <sheetFormatPr baseColWidth="10" defaultColWidth="11" defaultRowHeight="15" x14ac:dyDescent="0"/>
  <cols>
    <col min="1" max="1" width="16.1640625" style="46" customWidth="1"/>
    <col min="2" max="2" width="11.1640625" customWidth="1"/>
    <col min="3" max="3" width="5.83203125" customWidth="1"/>
    <col min="5" max="5" width="7" customWidth="1"/>
    <col min="7" max="7" width="7" style="15" customWidth="1"/>
    <col min="9" max="9" width="6.6640625" customWidth="1"/>
    <col min="10" max="10" width="11.5" customWidth="1"/>
    <col min="11" max="11" width="11" hidden="1" customWidth="1"/>
    <col min="12" max="12" width="5" customWidth="1"/>
    <col min="13" max="13" width="9.6640625" customWidth="1"/>
    <col min="14" max="14" width="11" hidden="1" customWidth="1"/>
    <col min="15" max="15" width="9.33203125" style="15" customWidth="1"/>
    <col min="17" max="17" width="7" customWidth="1"/>
    <col min="19" max="19" width="8.33203125" customWidth="1"/>
    <col min="21" max="21" width="7" style="15" customWidth="1"/>
    <col min="22" max="22" width="4.83203125" customWidth="1"/>
    <col min="24" max="24" width="6.1640625" customWidth="1"/>
    <col min="25" max="25" width="6.83203125" customWidth="1"/>
    <col min="27" max="27" width="7.33203125" customWidth="1"/>
    <col min="28" max="28" width="7.83203125" customWidth="1"/>
    <col min="30" max="30" width="11" style="15"/>
  </cols>
  <sheetData>
    <row r="1" spans="1:30" ht="21" thickBot="1">
      <c r="A1" s="52" t="s">
        <v>247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30" s="10" customFormat="1">
      <c r="A2" s="41"/>
      <c r="B2" s="9" t="s">
        <v>0</v>
      </c>
      <c r="C2" s="9"/>
      <c r="D2" s="9" t="s">
        <v>1</v>
      </c>
      <c r="E2" s="9"/>
      <c r="F2" s="9" t="s">
        <v>2</v>
      </c>
      <c r="G2" s="9" t="s">
        <v>245</v>
      </c>
      <c r="H2" s="9" t="s">
        <v>3</v>
      </c>
      <c r="I2" s="9"/>
      <c r="J2" s="9" t="s">
        <v>4</v>
      </c>
      <c r="K2" s="9"/>
      <c r="L2" s="9"/>
      <c r="M2" s="9" t="s">
        <v>5</v>
      </c>
      <c r="N2" s="9"/>
      <c r="O2" s="9" t="s">
        <v>30</v>
      </c>
      <c r="P2" s="9" t="s">
        <v>6</v>
      </c>
      <c r="Q2" s="9"/>
      <c r="R2" s="56" t="s">
        <v>7</v>
      </c>
      <c r="S2" s="56"/>
      <c r="T2" s="56" t="s">
        <v>8</v>
      </c>
      <c r="U2" s="9" t="s">
        <v>31</v>
      </c>
      <c r="V2" s="9"/>
      <c r="W2" s="56" t="s">
        <v>238</v>
      </c>
      <c r="X2" s="57"/>
      <c r="Y2" s="57"/>
      <c r="Z2" s="57" t="s">
        <v>239</v>
      </c>
      <c r="AA2" s="57"/>
      <c r="AB2" s="57"/>
      <c r="AC2" s="57" t="s">
        <v>240</v>
      </c>
      <c r="AD2" s="57" t="s">
        <v>32</v>
      </c>
    </row>
    <row r="3" spans="1:30" s="7" customFormat="1">
      <c r="A3" s="42"/>
      <c r="B3" s="6" t="s">
        <v>9</v>
      </c>
      <c r="C3" s="6"/>
      <c r="D3" s="6" t="s">
        <v>9</v>
      </c>
      <c r="E3" s="6"/>
      <c r="F3" s="6" t="s">
        <v>9</v>
      </c>
      <c r="G3" s="9"/>
      <c r="H3" s="6" t="s">
        <v>9</v>
      </c>
      <c r="I3" s="6"/>
      <c r="J3" s="6" t="s">
        <v>9</v>
      </c>
      <c r="K3" s="6"/>
      <c r="L3" s="6"/>
      <c r="M3" s="6" t="s">
        <v>9</v>
      </c>
      <c r="N3" s="6"/>
      <c r="O3" s="9"/>
      <c r="P3" s="6" t="s">
        <v>9</v>
      </c>
      <c r="Q3" s="6"/>
      <c r="R3" s="58" t="s">
        <v>9</v>
      </c>
      <c r="S3" s="58"/>
      <c r="T3" s="58" t="s">
        <v>9</v>
      </c>
      <c r="U3" s="9"/>
      <c r="V3" s="6"/>
      <c r="W3" s="6" t="s">
        <v>9</v>
      </c>
      <c r="X3" s="6"/>
      <c r="Y3" s="6"/>
      <c r="Z3" s="6" t="s">
        <v>9</v>
      </c>
      <c r="AA3" s="6"/>
      <c r="AB3" s="6"/>
      <c r="AC3" s="6" t="s">
        <v>9</v>
      </c>
      <c r="AD3" s="9"/>
    </row>
    <row r="4" spans="1:30">
      <c r="A4" s="43" t="s">
        <v>10</v>
      </c>
      <c r="B4" s="3"/>
      <c r="C4" s="3"/>
      <c r="D4" s="3">
        <v>8</v>
      </c>
      <c r="E4" s="3"/>
      <c r="F4" s="3">
        <v>42</v>
      </c>
      <c r="G4" s="67">
        <f>SUM(D4:F4)</f>
        <v>50</v>
      </c>
      <c r="H4" s="3">
        <v>31</v>
      </c>
      <c r="I4" s="3"/>
      <c r="J4" s="3">
        <v>41</v>
      </c>
      <c r="K4" s="3"/>
      <c r="L4" s="3"/>
      <c r="M4" s="3">
        <v>37</v>
      </c>
      <c r="N4" s="3"/>
      <c r="O4" s="67">
        <f>SUM(H4:N4)</f>
        <v>109</v>
      </c>
      <c r="P4" s="3">
        <v>21</v>
      </c>
      <c r="Q4" s="3"/>
      <c r="R4" s="59">
        <v>11</v>
      </c>
      <c r="S4" s="59"/>
      <c r="T4" s="59">
        <v>62</v>
      </c>
      <c r="U4" s="67">
        <f>SUM(P4:T4)</f>
        <v>94</v>
      </c>
      <c r="V4" s="3"/>
      <c r="W4" s="3">
        <v>35</v>
      </c>
      <c r="X4" s="3"/>
      <c r="Y4" s="3"/>
      <c r="Z4" s="3">
        <v>6</v>
      </c>
      <c r="AA4" s="3"/>
      <c r="AB4" s="3"/>
      <c r="AC4" s="3">
        <v>20</v>
      </c>
      <c r="AD4" s="67">
        <f>SUM(W4:AC4)</f>
        <v>61</v>
      </c>
    </row>
    <row r="5" spans="1:30">
      <c r="A5" s="43" t="s">
        <v>11</v>
      </c>
      <c r="B5" s="3"/>
      <c r="C5" s="3"/>
      <c r="D5" s="3"/>
      <c r="E5" s="3"/>
      <c r="F5" s="3"/>
      <c r="G5" s="67"/>
      <c r="H5" s="3"/>
      <c r="I5" s="3"/>
      <c r="J5" s="3"/>
      <c r="K5" s="3"/>
      <c r="L5" s="3"/>
      <c r="M5" s="3"/>
      <c r="N5" s="3"/>
      <c r="O5" s="67"/>
      <c r="P5" s="3"/>
      <c r="Q5" s="3"/>
      <c r="R5" s="59"/>
      <c r="S5" s="59"/>
      <c r="T5" s="59">
        <v>4</v>
      </c>
      <c r="U5" s="67"/>
      <c r="V5" s="3"/>
      <c r="W5" s="3">
        <v>6</v>
      </c>
      <c r="X5" s="3"/>
      <c r="Y5" s="3"/>
      <c r="Z5" s="3">
        <v>2</v>
      </c>
      <c r="AA5" s="3"/>
      <c r="AB5" s="3"/>
      <c r="AC5" s="3">
        <v>0</v>
      </c>
      <c r="AD5" s="67">
        <f>SUM(W5:AC5)</f>
        <v>8</v>
      </c>
    </row>
    <row r="6" spans="1:30" ht="30">
      <c r="A6" s="44" t="s">
        <v>12</v>
      </c>
      <c r="B6" s="2"/>
      <c r="C6" s="2"/>
      <c r="D6" s="2"/>
      <c r="E6" s="2"/>
      <c r="F6" s="2"/>
      <c r="G6" s="67"/>
      <c r="H6" s="3"/>
      <c r="I6" s="3"/>
      <c r="J6" s="3"/>
      <c r="K6" s="3"/>
      <c r="L6" s="3"/>
      <c r="M6" s="3"/>
      <c r="N6" s="3"/>
      <c r="O6" s="67"/>
      <c r="P6" s="3"/>
      <c r="Q6" s="3"/>
      <c r="R6" s="59"/>
      <c r="S6" s="59"/>
      <c r="T6" s="59">
        <v>0</v>
      </c>
      <c r="U6" s="67"/>
      <c r="V6" s="3"/>
      <c r="W6" s="3">
        <v>0</v>
      </c>
      <c r="X6" s="3"/>
      <c r="Y6" s="3"/>
      <c r="Z6" s="3">
        <v>0</v>
      </c>
      <c r="AA6" s="3"/>
      <c r="AB6" s="3"/>
      <c r="AC6" s="3">
        <v>0</v>
      </c>
      <c r="AD6" s="67">
        <f>SUM(W6:AC6)</f>
        <v>0</v>
      </c>
    </row>
    <row r="7" spans="1:30">
      <c r="A7" s="43" t="s">
        <v>13</v>
      </c>
      <c r="B7" s="3"/>
      <c r="C7" s="3"/>
      <c r="D7" s="3"/>
      <c r="E7" s="3"/>
      <c r="F7" s="3"/>
      <c r="G7" s="67"/>
      <c r="H7" s="3"/>
      <c r="I7" s="3"/>
      <c r="J7" s="3"/>
      <c r="K7" s="3"/>
      <c r="L7" s="3"/>
      <c r="M7" s="3"/>
      <c r="N7" s="3"/>
      <c r="O7" s="67"/>
      <c r="P7" s="3"/>
      <c r="Q7" s="3"/>
      <c r="R7" s="59"/>
      <c r="S7" s="59"/>
      <c r="T7" s="59">
        <v>0</v>
      </c>
      <c r="U7" s="67"/>
      <c r="V7" s="3"/>
      <c r="W7" s="3">
        <v>0</v>
      </c>
      <c r="X7" s="3"/>
      <c r="Y7" s="3"/>
      <c r="Z7" s="3">
        <v>0</v>
      </c>
      <c r="AA7" s="3"/>
      <c r="AB7" s="3"/>
      <c r="AC7" s="3">
        <v>0</v>
      </c>
      <c r="AD7" s="67">
        <f>SUM(W7:AC7)</f>
        <v>0</v>
      </c>
    </row>
    <row r="8" spans="1:30">
      <c r="A8" s="43" t="s">
        <v>14</v>
      </c>
      <c r="B8" s="3"/>
      <c r="C8" s="3"/>
      <c r="D8" s="3">
        <v>2</v>
      </c>
      <c r="E8" s="3"/>
      <c r="F8" s="3">
        <v>15</v>
      </c>
      <c r="G8" s="67">
        <f>SUM(D8:F8)</f>
        <v>17</v>
      </c>
      <c r="H8" s="3">
        <v>9</v>
      </c>
      <c r="I8" s="3"/>
      <c r="J8" s="3">
        <v>14</v>
      </c>
      <c r="K8" s="3"/>
      <c r="L8" s="3"/>
      <c r="M8" s="3">
        <v>15</v>
      </c>
      <c r="N8" s="3">
        <f>SUM(H8:M8)</f>
        <v>38</v>
      </c>
      <c r="O8" s="67">
        <f>SUM(H8:M8)</f>
        <v>38</v>
      </c>
      <c r="P8" s="3">
        <v>0</v>
      </c>
      <c r="Q8" s="3"/>
      <c r="R8" s="59">
        <v>4</v>
      </c>
      <c r="S8" s="59"/>
      <c r="T8" s="59">
        <v>20</v>
      </c>
      <c r="U8" s="67">
        <f>SUM(P8:T8)</f>
        <v>24</v>
      </c>
      <c r="V8" s="3"/>
      <c r="W8" s="3">
        <v>14</v>
      </c>
      <c r="X8" s="3"/>
      <c r="Y8" s="3"/>
      <c r="Z8" s="3">
        <v>2</v>
      </c>
      <c r="AA8" s="3"/>
      <c r="AB8" s="3"/>
      <c r="AC8" s="3">
        <v>5</v>
      </c>
      <c r="AD8" s="67">
        <f>SUM(W8:AC8)</f>
        <v>21</v>
      </c>
    </row>
    <row r="9" spans="1:30" ht="30">
      <c r="A9" s="44" t="s">
        <v>15</v>
      </c>
      <c r="B9" s="2"/>
      <c r="C9" s="2"/>
      <c r="D9" s="2"/>
      <c r="E9" s="2"/>
      <c r="F9" s="2"/>
      <c r="G9" s="67"/>
      <c r="H9" s="3"/>
      <c r="I9" s="3"/>
      <c r="J9" s="3"/>
      <c r="K9" s="3"/>
      <c r="L9" s="3"/>
      <c r="M9" s="3"/>
      <c r="N9" s="3"/>
      <c r="O9" s="67"/>
      <c r="P9" s="3"/>
      <c r="Q9" s="3"/>
      <c r="R9" s="59"/>
      <c r="S9" s="59"/>
      <c r="T9" s="59">
        <v>22</v>
      </c>
      <c r="U9" s="67"/>
      <c r="V9" s="3"/>
      <c r="W9" s="3">
        <v>27</v>
      </c>
      <c r="X9" s="3"/>
      <c r="Y9" s="3"/>
      <c r="Z9" s="3">
        <v>7</v>
      </c>
      <c r="AA9" s="3"/>
      <c r="AB9" s="3"/>
      <c r="AC9" s="3">
        <v>10</v>
      </c>
      <c r="AD9" s="67">
        <f>SUM(W9:AC9)</f>
        <v>44</v>
      </c>
    </row>
    <row r="10" spans="1:30">
      <c r="A10" s="43" t="s">
        <v>16</v>
      </c>
      <c r="B10" s="3"/>
      <c r="C10" s="3"/>
      <c r="D10" s="3"/>
      <c r="E10" s="3"/>
      <c r="F10" s="3"/>
      <c r="G10" s="67"/>
      <c r="H10" s="3"/>
      <c r="I10" s="3"/>
      <c r="J10" s="3"/>
      <c r="K10" s="3"/>
      <c r="L10" s="3"/>
      <c r="M10" s="3"/>
      <c r="N10" s="3"/>
      <c r="O10" s="67"/>
      <c r="P10" s="3"/>
      <c r="Q10" s="3"/>
      <c r="R10" s="59"/>
      <c r="S10" s="59"/>
      <c r="T10" s="59">
        <v>0</v>
      </c>
      <c r="U10" s="67"/>
      <c r="V10" s="3"/>
      <c r="W10" s="3">
        <v>3</v>
      </c>
      <c r="X10" s="3"/>
      <c r="Y10" s="3"/>
      <c r="Z10" s="60">
        <v>0</v>
      </c>
      <c r="AA10" s="3"/>
      <c r="AB10" s="3"/>
      <c r="AC10" s="3">
        <v>0</v>
      </c>
      <c r="AD10" s="67">
        <f>SUM(W10:AC10)</f>
        <v>3</v>
      </c>
    </row>
    <row r="11" spans="1:30" ht="30">
      <c r="A11" s="44" t="s">
        <v>17</v>
      </c>
      <c r="B11" s="2"/>
      <c r="C11" s="2"/>
      <c r="D11" s="2">
        <v>7</v>
      </c>
      <c r="E11" s="2"/>
      <c r="F11" s="2">
        <v>27</v>
      </c>
      <c r="G11" s="67">
        <f>SUM(D11:F11)</f>
        <v>34</v>
      </c>
      <c r="H11" s="3">
        <v>42</v>
      </c>
      <c r="I11" s="3"/>
      <c r="J11" s="3">
        <v>41</v>
      </c>
      <c r="K11" s="3"/>
      <c r="L11" s="3"/>
      <c r="M11" s="3">
        <v>29</v>
      </c>
      <c r="N11" s="3"/>
      <c r="O11" s="67">
        <f>SUM(H11:N11)</f>
        <v>112</v>
      </c>
      <c r="P11" s="3">
        <v>17</v>
      </c>
      <c r="Q11" s="3"/>
      <c r="R11" s="59">
        <v>24</v>
      </c>
      <c r="S11" s="59"/>
      <c r="T11" s="59">
        <v>31</v>
      </c>
      <c r="U11" s="67">
        <f>SUM(P11:T11)</f>
        <v>72</v>
      </c>
      <c r="V11" s="3"/>
      <c r="W11" s="3">
        <v>40</v>
      </c>
      <c r="X11" s="3"/>
      <c r="Y11" s="3"/>
      <c r="Z11" s="59">
        <v>10</v>
      </c>
      <c r="AA11" s="3"/>
      <c r="AB11" s="3"/>
      <c r="AC11" s="3">
        <v>46</v>
      </c>
      <c r="AD11" s="67">
        <f>SUM(W11:AC11)</f>
        <v>96</v>
      </c>
    </row>
    <row r="12" spans="1:30">
      <c r="A12" s="43" t="s">
        <v>18</v>
      </c>
      <c r="B12" s="3"/>
      <c r="C12" s="3"/>
      <c r="D12" s="3">
        <v>10</v>
      </c>
      <c r="E12" s="3"/>
      <c r="F12" s="3">
        <v>64</v>
      </c>
      <c r="G12" s="67">
        <f>SUM(D12:F12)</f>
        <v>74</v>
      </c>
      <c r="H12" s="3">
        <v>64</v>
      </c>
      <c r="I12" s="3"/>
      <c r="J12" s="3">
        <v>64</v>
      </c>
      <c r="K12" s="3"/>
      <c r="L12" s="3"/>
      <c r="M12" s="3">
        <v>58</v>
      </c>
      <c r="N12" s="3"/>
      <c r="O12" s="67">
        <f>SUM(H12:N12)</f>
        <v>186</v>
      </c>
      <c r="P12" s="3">
        <v>0</v>
      </c>
      <c r="Q12" s="3"/>
      <c r="R12" s="59">
        <v>9</v>
      </c>
      <c r="S12" s="59"/>
      <c r="T12" s="59">
        <v>17</v>
      </c>
      <c r="U12" s="67">
        <f>SUM(P12:T12)</f>
        <v>26</v>
      </c>
      <c r="V12" s="3"/>
      <c r="W12" s="3">
        <v>10</v>
      </c>
      <c r="X12" s="3"/>
      <c r="Y12" s="3"/>
      <c r="Z12" s="3">
        <v>1</v>
      </c>
      <c r="AA12" s="3"/>
      <c r="AB12" s="3"/>
      <c r="AC12" s="3">
        <v>3</v>
      </c>
      <c r="AD12" s="67">
        <f>SUM(W12:AC12)</f>
        <v>14</v>
      </c>
    </row>
    <row r="13" spans="1:30">
      <c r="A13" s="44" t="s">
        <v>19</v>
      </c>
      <c r="B13" s="2"/>
      <c r="C13" s="2"/>
      <c r="D13" s="2"/>
      <c r="E13" s="2"/>
      <c r="F13" s="2"/>
      <c r="G13" s="67"/>
      <c r="H13" s="3"/>
      <c r="I13" s="3"/>
      <c r="J13" s="3"/>
      <c r="K13" s="3"/>
      <c r="L13" s="3"/>
      <c r="M13" s="3"/>
      <c r="N13" s="3"/>
      <c r="O13" s="67"/>
      <c r="P13" s="3"/>
      <c r="Q13" s="3"/>
      <c r="R13" s="59"/>
      <c r="S13" s="59"/>
      <c r="T13" s="59">
        <v>12</v>
      </c>
      <c r="U13" s="67">
        <f>SUM(P13:T13)</f>
        <v>12</v>
      </c>
      <c r="V13" s="3"/>
      <c r="W13" s="3">
        <v>3</v>
      </c>
      <c r="X13" s="3"/>
      <c r="Y13" s="3"/>
      <c r="Z13" s="3">
        <v>2</v>
      </c>
      <c r="AA13" s="3"/>
      <c r="AB13" s="3"/>
      <c r="AC13" s="73">
        <v>0</v>
      </c>
      <c r="AD13" s="67">
        <f>SUM(W13:AC13)</f>
        <v>5</v>
      </c>
    </row>
    <row r="14" spans="1:30">
      <c r="A14" s="43" t="s">
        <v>20</v>
      </c>
      <c r="B14" s="3"/>
      <c r="C14" s="3"/>
      <c r="D14" s="3"/>
      <c r="E14" s="3"/>
      <c r="F14" s="3"/>
      <c r="G14" s="67"/>
      <c r="H14" s="3"/>
      <c r="I14" s="3"/>
      <c r="J14" s="3"/>
      <c r="K14" s="3"/>
      <c r="L14" s="3"/>
      <c r="M14" s="3"/>
      <c r="N14" s="3"/>
      <c r="O14" s="67"/>
      <c r="P14" s="3"/>
      <c r="Q14" s="3"/>
      <c r="R14" s="59"/>
      <c r="S14" s="59"/>
      <c r="T14" s="59">
        <v>22</v>
      </c>
      <c r="U14" s="67">
        <f>SUM(P14:T14)</f>
        <v>22</v>
      </c>
      <c r="V14" s="3"/>
      <c r="W14" s="3">
        <v>18</v>
      </c>
      <c r="X14" s="3"/>
      <c r="Y14" s="3"/>
      <c r="Z14" s="3">
        <v>0</v>
      </c>
      <c r="AA14" s="3"/>
      <c r="AB14" s="3"/>
      <c r="AC14" s="72">
        <v>10</v>
      </c>
      <c r="AD14" s="67">
        <f>SUM(W14:AC14)</f>
        <v>28</v>
      </c>
    </row>
    <row r="15" spans="1:30">
      <c r="A15" s="43" t="s">
        <v>21</v>
      </c>
      <c r="B15" s="3"/>
      <c r="C15" s="3"/>
      <c r="D15" s="3">
        <v>9</v>
      </c>
      <c r="E15" s="3"/>
      <c r="F15" s="3">
        <v>54</v>
      </c>
      <c r="G15" s="67">
        <f>SUM(D15:F15)</f>
        <v>63</v>
      </c>
      <c r="H15" s="3">
        <v>56</v>
      </c>
      <c r="I15" s="3"/>
      <c r="J15" s="3">
        <v>51</v>
      </c>
      <c r="K15" s="3"/>
      <c r="L15" s="3"/>
      <c r="M15" s="3">
        <v>48</v>
      </c>
      <c r="N15" s="3">
        <f>SUM(H15:M15)</f>
        <v>155</v>
      </c>
      <c r="O15" s="67">
        <f>SUM(H15:M15)</f>
        <v>155</v>
      </c>
      <c r="P15" s="3">
        <v>1</v>
      </c>
      <c r="Q15" s="3"/>
      <c r="R15" s="59">
        <v>7</v>
      </c>
      <c r="S15" s="59"/>
      <c r="T15" s="59">
        <v>26</v>
      </c>
      <c r="U15" s="67">
        <f>SUM(P15:T15)</f>
        <v>34</v>
      </c>
      <c r="V15" s="3"/>
      <c r="W15" s="3">
        <v>29</v>
      </c>
      <c r="X15" s="3"/>
      <c r="Y15" s="3"/>
      <c r="Z15" s="3">
        <v>6</v>
      </c>
      <c r="AA15" s="3"/>
      <c r="AB15" s="3"/>
      <c r="AC15" s="3">
        <v>10</v>
      </c>
      <c r="AD15" s="67">
        <f>SUM(W15:AC15)</f>
        <v>45</v>
      </c>
    </row>
    <row r="16" spans="1:30">
      <c r="A16" s="43" t="s">
        <v>22</v>
      </c>
      <c r="B16" s="3"/>
      <c r="C16" s="3"/>
      <c r="D16" s="3"/>
      <c r="E16" s="3"/>
      <c r="F16" s="3"/>
      <c r="G16" s="67"/>
      <c r="H16" s="3"/>
      <c r="I16" s="3"/>
      <c r="J16" s="3"/>
      <c r="K16" s="3"/>
      <c r="L16" s="3"/>
      <c r="M16" s="3"/>
      <c r="N16" s="3"/>
      <c r="O16" s="67"/>
      <c r="P16" s="3"/>
      <c r="Q16" s="3"/>
      <c r="R16" s="59"/>
      <c r="S16" s="59"/>
      <c r="T16" s="59">
        <v>11</v>
      </c>
      <c r="U16" s="67">
        <f>SUM(P16:T16)</f>
        <v>11</v>
      </c>
      <c r="V16" s="3"/>
      <c r="W16" s="3">
        <v>5</v>
      </c>
      <c r="X16" s="3"/>
      <c r="Y16" s="3"/>
      <c r="Z16" s="3">
        <v>2</v>
      </c>
      <c r="AA16" s="3"/>
      <c r="AB16" s="3"/>
      <c r="AC16" s="3">
        <v>0</v>
      </c>
      <c r="AD16" s="67">
        <f>SUM(W16:AC16)</f>
        <v>7</v>
      </c>
    </row>
    <row r="17" spans="1:30" ht="30">
      <c r="A17" s="44" t="s">
        <v>23</v>
      </c>
      <c r="B17" s="2"/>
      <c r="C17" s="2"/>
      <c r="D17" s="2">
        <v>8</v>
      </c>
      <c r="E17" s="2"/>
      <c r="F17" s="2">
        <v>33</v>
      </c>
      <c r="G17" s="67">
        <f>SUM(D17:F17)</f>
        <v>41</v>
      </c>
      <c r="H17" s="3">
        <v>24</v>
      </c>
      <c r="I17" s="3"/>
      <c r="J17" s="3">
        <v>28</v>
      </c>
      <c r="K17" s="3"/>
      <c r="L17" s="3"/>
      <c r="M17" s="3">
        <v>24</v>
      </c>
      <c r="N17" s="3">
        <f>SUM(H17:M17)</f>
        <v>76</v>
      </c>
      <c r="O17" s="67">
        <f>SUM(H17:M17)</f>
        <v>76</v>
      </c>
      <c r="P17" s="3">
        <v>5</v>
      </c>
      <c r="Q17" s="3"/>
      <c r="R17" s="59">
        <v>5</v>
      </c>
      <c r="S17" s="59"/>
      <c r="T17" s="59">
        <v>3</v>
      </c>
      <c r="U17" s="67">
        <f>SUM(P17:T17)</f>
        <v>13</v>
      </c>
      <c r="V17" s="3"/>
      <c r="W17" s="3">
        <v>1</v>
      </c>
      <c r="X17" s="3"/>
      <c r="Y17" s="3"/>
      <c r="Z17" s="3">
        <v>0</v>
      </c>
      <c r="AA17" s="3"/>
      <c r="AB17" s="3"/>
      <c r="AC17" s="3">
        <v>2</v>
      </c>
      <c r="AD17" s="67">
        <f>SUM(W17:AC17)</f>
        <v>3</v>
      </c>
    </row>
    <row r="18" spans="1:30">
      <c r="A18" s="43" t="s">
        <v>24</v>
      </c>
      <c r="B18" s="3"/>
      <c r="C18" s="3"/>
      <c r="D18" s="3"/>
      <c r="E18" s="3"/>
      <c r="F18" s="3"/>
      <c r="G18" s="67"/>
      <c r="H18" s="3"/>
      <c r="I18" s="3"/>
      <c r="J18" s="3"/>
      <c r="K18" s="3"/>
      <c r="L18" s="3"/>
      <c r="M18" s="3"/>
      <c r="N18" s="3"/>
      <c r="O18" s="67"/>
      <c r="P18" s="3"/>
      <c r="Q18" s="3"/>
      <c r="R18" s="59"/>
      <c r="S18" s="59"/>
      <c r="T18" s="59">
        <v>28</v>
      </c>
      <c r="U18" s="67">
        <f>SUM(P18:T18)</f>
        <v>28</v>
      </c>
      <c r="V18" s="3"/>
      <c r="W18" s="3">
        <v>32</v>
      </c>
      <c r="X18" s="3"/>
      <c r="Y18" s="3"/>
      <c r="Z18" s="3">
        <v>5</v>
      </c>
      <c r="AA18" s="3"/>
      <c r="AB18" s="3"/>
      <c r="AC18" s="3">
        <v>23</v>
      </c>
      <c r="AD18" s="67">
        <f>SUM(W18:AC18)</f>
        <v>60</v>
      </c>
    </row>
    <row r="19" spans="1:30">
      <c r="A19" s="44" t="s">
        <v>25</v>
      </c>
      <c r="B19" s="2"/>
      <c r="C19" s="2"/>
      <c r="D19" s="2"/>
      <c r="E19" s="2"/>
      <c r="F19" s="2"/>
      <c r="G19" s="67"/>
      <c r="H19" s="3"/>
      <c r="I19" s="3"/>
      <c r="J19" s="3"/>
      <c r="K19" s="3"/>
      <c r="L19" s="3"/>
      <c r="M19" s="3"/>
      <c r="N19" s="3"/>
      <c r="O19" s="67"/>
      <c r="P19" s="3"/>
      <c r="Q19" s="3"/>
      <c r="R19" s="59"/>
      <c r="S19" s="59"/>
      <c r="T19" s="59">
        <v>4</v>
      </c>
      <c r="U19" s="67">
        <f>SUM(P19:T19)</f>
        <v>4</v>
      </c>
      <c r="V19" s="3"/>
      <c r="W19" s="3">
        <v>3</v>
      </c>
      <c r="X19" s="3"/>
      <c r="Y19" s="3"/>
      <c r="Z19" s="3">
        <v>0</v>
      </c>
      <c r="AA19" s="3"/>
      <c r="AB19" s="3"/>
      <c r="AC19" s="3">
        <v>0</v>
      </c>
      <c r="AD19" s="67">
        <f>SUM(W19:AC19)</f>
        <v>3</v>
      </c>
    </row>
    <row r="20" spans="1:30">
      <c r="A20" s="43" t="s">
        <v>26</v>
      </c>
      <c r="B20" s="3"/>
      <c r="C20" s="3"/>
      <c r="D20" s="3"/>
      <c r="E20" s="3"/>
      <c r="F20" s="3"/>
      <c r="G20" s="67"/>
      <c r="H20" s="3"/>
      <c r="I20" s="3"/>
      <c r="J20" s="3"/>
      <c r="K20" s="3"/>
      <c r="L20" s="3"/>
      <c r="M20" s="3"/>
      <c r="N20" s="3"/>
      <c r="O20" s="67"/>
      <c r="P20" s="3"/>
      <c r="Q20" s="3"/>
      <c r="R20" s="59"/>
      <c r="S20" s="59"/>
      <c r="T20" s="59">
        <v>3</v>
      </c>
      <c r="U20" s="67">
        <f>SUM(P20:T20)</f>
        <v>3</v>
      </c>
      <c r="V20" s="3"/>
      <c r="W20" s="3">
        <v>1</v>
      </c>
      <c r="X20" s="3"/>
      <c r="Y20" s="3"/>
      <c r="Z20" s="3">
        <v>0</v>
      </c>
      <c r="AA20" s="3"/>
      <c r="AB20" s="3"/>
      <c r="AC20" s="3">
        <v>1</v>
      </c>
      <c r="AD20" s="67">
        <f>SUM(W20:AC20)</f>
        <v>2</v>
      </c>
    </row>
    <row r="21" spans="1:30">
      <c r="A21" s="43" t="s">
        <v>27</v>
      </c>
      <c r="B21" s="3"/>
      <c r="C21" s="3"/>
      <c r="D21" s="3"/>
      <c r="E21" s="3"/>
      <c r="F21" s="3"/>
      <c r="G21" s="67"/>
      <c r="H21" s="3"/>
      <c r="I21" s="3"/>
      <c r="J21" s="3"/>
      <c r="K21" s="3"/>
      <c r="L21" s="3"/>
      <c r="M21" s="3"/>
      <c r="N21" s="3"/>
      <c r="O21" s="67"/>
      <c r="P21" s="3"/>
      <c r="Q21" s="3"/>
      <c r="R21" s="59"/>
      <c r="S21" s="59"/>
      <c r="T21" s="59">
        <v>0</v>
      </c>
      <c r="U21" s="67">
        <f>SUM(P21:T21)</f>
        <v>0</v>
      </c>
      <c r="V21" s="3"/>
      <c r="W21" s="3">
        <v>15</v>
      </c>
      <c r="X21" s="3"/>
      <c r="Y21" s="3"/>
      <c r="Z21" s="3">
        <v>0</v>
      </c>
      <c r="AA21" s="3"/>
      <c r="AB21" s="3"/>
      <c r="AC21" s="3">
        <v>30</v>
      </c>
      <c r="AD21" s="67">
        <f>SUM(W21:AC21)</f>
        <v>45</v>
      </c>
    </row>
    <row r="22" spans="1:30" s="15" customFormat="1" ht="16" thickBot="1">
      <c r="A22" s="11" t="s">
        <v>28</v>
      </c>
      <c r="B22" s="12"/>
      <c r="C22" s="12"/>
      <c r="D22" s="12">
        <f>SUM(D4:D21)</f>
        <v>44</v>
      </c>
      <c r="E22" s="12"/>
      <c r="F22" s="12">
        <f>SUM(F4:F21)</f>
        <v>235</v>
      </c>
      <c r="G22" s="13">
        <f>SUM(D22:F22)</f>
        <v>279</v>
      </c>
      <c r="H22" s="13">
        <f>SUM(H4:H21)</f>
        <v>226</v>
      </c>
      <c r="I22" s="13"/>
      <c r="J22" s="13">
        <f>SUM(J4:J21)</f>
        <v>239</v>
      </c>
      <c r="K22" s="13"/>
      <c r="L22" s="13"/>
      <c r="M22" s="13">
        <f>SUM(M4:M21)</f>
        <v>211</v>
      </c>
      <c r="N22" s="14">
        <f>SUM(H22:M22)</f>
        <v>676</v>
      </c>
      <c r="O22" s="13">
        <f>SUM(H22:M22)</f>
        <v>676</v>
      </c>
      <c r="P22" s="13">
        <f>SUM(P4:P21)</f>
        <v>44</v>
      </c>
      <c r="Q22" s="13"/>
      <c r="R22" s="61">
        <f>SUM(R4:R21)</f>
        <v>60</v>
      </c>
      <c r="S22" s="61"/>
      <c r="T22" s="61">
        <f>SUM(T4:T21)</f>
        <v>265</v>
      </c>
      <c r="U22" s="13">
        <f>SUM(P22:T22)</f>
        <v>369</v>
      </c>
      <c r="V22" s="13"/>
      <c r="W22" s="13">
        <f>SUM(W4:W21)</f>
        <v>242</v>
      </c>
      <c r="X22" s="14"/>
      <c r="Y22" s="13"/>
      <c r="Z22" s="13">
        <f>SUM(Z4:Z21)</f>
        <v>43</v>
      </c>
      <c r="AA22" s="14"/>
      <c r="AB22" s="13"/>
      <c r="AC22" s="13">
        <f>SUM(AC4:AC21)</f>
        <v>160</v>
      </c>
      <c r="AD22" s="13">
        <f>SUM(W22:AC22)</f>
        <v>445</v>
      </c>
    </row>
    <row r="23" spans="1:30" s="18" customFormat="1" ht="45">
      <c r="A23" s="45" t="s">
        <v>29</v>
      </c>
      <c r="B23" s="62"/>
      <c r="C23" s="63"/>
      <c r="D23" s="63"/>
      <c r="E23" s="63"/>
      <c r="F23" s="63"/>
      <c r="G23" s="68"/>
      <c r="H23" s="64"/>
      <c r="I23" s="64"/>
      <c r="J23" s="64"/>
      <c r="K23" s="64"/>
      <c r="L23" s="64"/>
      <c r="M23" s="64"/>
      <c r="N23" s="65"/>
      <c r="O23" s="68"/>
      <c r="P23" s="64"/>
      <c r="Q23" s="64"/>
      <c r="R23" s="66"/>
      <c r="S23" s="66"/>
      <c r="T23" s="66">
        <v>124</v>
      </c>
      <c r="U23" s="68">
        <v>124</v>
      </c>
      <c r="V23" s="64"/>
      <c r="W23" s="64">
        <v>185</v>
      </c>
      <c r="X23" s="65"/>
      <c r="Y23" s="64"/>
      <c r="Z23" s="64">
        <v>43</v>
      </c>
      <c r="AA23" s="65"/>
      <c r="AB23" s="64"/>
      <c r="AC23" s="64">
        <v>40</v>
      </c>
      <c r="AD23" s="68">
        <f>SUM(W23:AC23)</f>
        <v>268</v>
      </c>
    </row>
  </sheetData>
  <mergeCells count="1">
    <mergeCell ref="A1:V1"/>
  </mergeCells>
  <phoneticPr fontId="9" type="noConversion"/>
  <pageMargins left="0.75" right="0.75" top="1" bottom="1" header="0.5" footer="0.5"/>
  <pageSetup scale="3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2"/>
  <sheetViews>
    <sheetView topLeftCell="A2" workbookViewId="0">
      <selection activeCell="P6" sqref="P6"/>
    </sheetView>
  </sheetViews>
  <sheetFormatPr baseColWidth="10" defaultColWidth="11" defaultRowHeight="15" x14ac:dyDescent="0"/>
  <cols>
    <col min="2" max="4" width="11" style="18"/>
    <col min="5" max="7" width="11" style="24"/>
    <col min="8" max="10" width="11" style="30"/>
    <col min="11" max="13" width="11" style="36"/>
  </cols>
  <sheetData>
    <row r="1" spans="1:24" ht="21" thickBot="1">
      <c r="A1" s="52" t="s">
        <v>246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s="10" customFormat="1" ht="28">
      <c r="A2" s="8"/>
      <c r="B2" s="37"/>
      <c r="C2" s="37" t="s">
        <v>241</v>
      </c>
      <c r="D2" s="37"/>
      <c r="E2" s="19"/>
      <c r="F2" s="19" t="s">
        <v>242</v>
      </c>
      <c r="G2" s="19"/>
      <c r="H2" s="25"/>
      <c r="I2" s="25" t="s">
        <v>243</v>
      </c>
      <c r="J2" s="25"/>
      <c r="K2" s="32"/>
      <c r="L2" s="32" t="s">
        <v>244</v>
      </c>
      <c r="M2" s="71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s="7" customFormat="1">
      <c r="A3" s="5"/>
      <c r="B3" s="38"/>
      <c r="C3" s="47" t="s">
        <v>9</v>
      </c>
      <c r="D3" s="38"/>
      <c r="E3" s="20"/>
      <c r="F3" s="48" t="s">
        <v>9</v>
      </c>
      <c r="G3" s="20"/>
      <c r="H3" s="26"/>
      <c r="I3" s="49" t="s">
        <v>9</v>
      </c>
      <c r="J3" s="26"/>
      <c r="K3" s="33"/>
      <c r="L3" s="50" t="s">
        <v>9</v>
      </c>
      <c r="M3" s="33"/>
    </row>
    <row r="4" spans="1:24">
      <c r="A4" s="1" t="s">
        <v>10</v>
      </c>
      <c r="B4" s="17"/>
      <c r="C4" s="17"/>
      <c r="D4" s="17"/>
      <c r="E4" s="21"/>
      <c r="F4" s="21">
        <v>109</v>
      </c>
      <c r="G4" s="21"/>
      <c r="H4" s="27"/>
      <c r="I4" s="27">
        <v>94</v>
      </c>
      <c r="J4" s="27"/>
      <c r="K4" s="34"/>
      <c r="L4" s="34">
        <v>61</v>
      </c>
      <c r="M4" s="34"/>
    </row>
    <row r="5" spans="1:24">
      <c r="A5" s="1" t="s">
        <v>11</v>
      </c>
      <c r="B5" s="17"/>
      <c r="C5" s="17"/>
      <c r="D5" s="17"/>
      <c r="E5" s="21"/>
      <c r="F5" s="21"/>
      <c r="G5" s="21"/>
      <c r="H5" s="27"/>
      <c r="I5" s="27"/>
      <c r="J5" s="27"/>
      <c r="K5" s="34"/>
      <c r="L5" s="34">
        <v>8</v>
      </c>
      <c r="M5" s="34"/>
    </row>
    <row r="6" spans="1:24" ht="42">
      <c r="A6" s="4" t="s">
        <v>12</v>
      </c>
      <c r="B6" s="16"/>
      <c r="C6" s="16"/>
      <c r="D6" s="16"/>
      <c r="E6" s="22"/>
      <c r="F6" s="22"/>
      <c r="G6" s="22"/>
      <c r="H6" s="28"/>
      <c r="I6" s="28"/>
      <c r="J6" s="28"/>
      <c r="K6" s="34"/>
      <c r="L6" s="34">
        <v>0</v>
      </c>
      <c r="M6" s="34"/>
    </row>
    <row r="7" spans="1:24">
      <c r="A7" s="1" t="s">
        <v>13</v>
      </c>
      <c r="B7" s="17"/>
      <c r="C7" s="17"/>
      <c r="D7" s="17"/>
      <c r="E7" s="21"/>
      <c r="F7" s="21"/>
      <c r="G7" s="21"/>
      <c r="H7" s="27"/>
      <c r="I7" s="27"/>
      <c r="J7" s="27"/>
      <c r="K7" s="34"/>
      <c r="L7" s="34">
        <v>0</v>
      </c>
      <c r="M7" s="34"/>
    </row>
    <row r="8" spans="1:24">
      <c r="A8" s="1" t="s">
        <v>14</v>
      </c>
      <c r="B8" s="17"/>
      <c r="C8" s="17"/>
      <c r="D8" s="17"/>
      <c r="E8" s="21"/>
      <c r="F8" s="21">
        <v>38</v>
      </c>
      <c r="G8" s="21"/>
      <c r="H8" s="27"/>
      <c r="I8" s="27">
        <v>24</v>
      </c>
      <c r="J8" s="27"/>
      <c r="K8" s="34"/>
      <c r="L8" s="34">
        <v>21</v>
      </c>
      <c r="M8" s="34"/>
    </row>
    <row r="9" spans="1:24" ht="28">
      <c r="A9" s="4" t="s">
        <v>15</v>
      </c>
      <c r="B9" s="16"/>
      <c r="C9" s="16"/>
      <c r="D9" s="16"/>
      <c r="E9" s="22"/>
      <c r="F9" s="22"/>
      <c r="G9" s="22"/>
      <c r="H9" s="28"/>
      <c r="I9" s="28"/>
      <c r="J9" s="28"/>
      <c r="K9" s="34"/>
      <c r="L9" s="34">
        <v>44</v>
      </c>
      <c r="M9" s="34"/>
    </row>
    <row r="10" spans="1:24">
      <c r="A10" s="1" t="s">
        <v>16</v>
      </c>
      <c r="B10" s="17"/>
      <c r="C10" s="17"/>
      <c r="D10" s="17"/>
      <c r="E10" s="21"/>
      <c r="F10" s="21"/>
      <c r="G10" s="21"/>
      <c r="H10" s="27"/>
      <c r="I10" s="27"/>
      <c r="J10" s="27"/>
      <c r="K10" s="34"/>
      <c r="L10" s="34">
        <v>3</v>
      </c>
      <c r="M10" s="34"/>
    </row>
    <row r="11" spans="1:24" ht="28">
      <c r="A11" s="4" t="s">
        <v>17</v>
      </c>
      <c r="B11" s="16"/>
      <c r="C11" s="16"/>
      <c r="D11" s="16"/>
      <c r="E11" s="22"/>
      <c r="F11" s="22">
        <v>112</v>
      </c>
      <c r="G11" s="22"/>
      <c r="H11" s="28"/>
      <c r="I11" s="28">
        <v>72</v>
      </c>
      <c r="J11" s="28"/>
      <c r="K11" s="34"/>
      <c r="L11" s="34">
        <v>96</v>
      </c>
      <c r="M11" s="34"/>
    </row>
    <row r="12" spans="1:24">
      <c r="A12" s="1" t="s">
        <v>18</v>
      </c>
      <c r="B12" s="17"/>
      <c r="C12" s="17"/>
      <c r="D12" s="17"/>
      <c r="E12" s="21"/>
      <c r="F12" s="21">
        <v>186</v>
      </c>
      <c r="G12" s="21"/>
      <c r="H12" s="27"/>
      <c r="I12" s="27">
        <v>26</v>
      </c>
      <c r="J12" s="27"/>
      <c r="K12" s="34"/>
      <c r="L12" s="34">
        <v>14</v>
      </c>
      <c r="M12" s="34"/>
    </row>
    <row r="13" spans="1:24" ht="28">
      <c r="A13" s="4" t="s">
        <v>19</v>
      </c>
      <c r="B13" s="16"/>
      <c r="C13" s="16"/>
      <c r="D13" s="16"/>
      <c r="E13" s="22"/>
      <c r="F13" s="22"/>
      <c r="G13" s="22"/>
      <c r="H13" s="28"/>
      <c r="I13" s="28">
        <v>12</v>
      </c>
      <c r="J13" s="28"/>
      <c r="K13" s="34"/>
      <c r="L13" s="34">
        <v>5</v>
      </c>
      <c r="M13" s="34"/>
    </row>
    <row r="14" spans="1:24">
      <c r="A14" s="1" t="s">
        <v>20</v>
      </c>
      <c r="B14" s="17"/>
      <c r="C14" s="17"/>
      <c r="D14" s="17"/>
      <c r="E14" s="21"/>
      <c r="F14" s="21"/>
      <c r="G14" s="21"/>
      <c r="H14" s="27"/>
      <c r="I14" s="27">
        <v>22</v>
      </c>
      <c r="J14" s="27"/>
      <c r="K14" s="34"/>
      <c r="L14" s="34">
        <v>28</v>
      </c>
      <c r="M14" s="34"/>
    </row>
    <row r="15" spans="1:24">
      <c r="A15" s="1" t="s">
        <v>21</v>
      </c>
      <c r="B15" s="17"/>
      <c r="C15" s="17"/>
      <c r="D15" s="17"/>
      <c r="E15" s="21"/>
      <c r="F15" s="21">
        <v>155</v>
      </c>
      <c r="G15" s="21"/>
      <c r="H15" s="27"/>
      <c r="I15" s="27">
        <v>34</v>
      </c>
      <c r="J15" s="27"/>
      <c r="K15" s="34"/>
      <c r="L15" s="34">
        <v>45</v>
      </c>
      <c r="M15" s="34"/>
    </row>
    <row r="16" spans="1:24">
      <c r="A16" s="1" t="s">
        <v>22</v>
      </c>
      <c r="B16" s="17"/>
      <c r="C16" s="17"/>
      <c r="D16" s="17"/>
      <c r="E16" s="21"/>
      <c r="F16" s="21"/>
      <c r="G16" s="21"/>
      <c r="H16" s="27"/>
      <c r="I16" s="27">
        <v>11</v>
      </c>
      <c r="J16" s="27"/>
      <c r="K16" s="34"/>
      <c r="L16" s="34">
        <v>7</v>
      </c>
      <c r="M16" s="34"/>
    </row>
    <row r="17" spans="1:29" ht="42">
      <c r="A17" s="4" t="s">
        <v>33</v>
      </c>
      <c r="B17" s="16"/>
      <c r="C17" s="16"/>
      <c r="D17" s="16"/>
      <c r="E17" s="22"/>
      <c r="F17" s="22">
        <v>76</v>
      </c>
      <c r="G17" s="22"/>
      <c r="H17" s="28"/>
      <c r="I17" s="28">
        <v>13</v>
      </c>
      <c r="J17" s="28"/>
      <c r="K17" s="34"/>
      <c r="L17" s="34">
        <v>3</v>
      </c>
      <c r="M17" s="34"/>
    </row>
    <row r="18" spans="1:29">
      <c r="A18" s="1" t="s">
        <v>24</v>
      </c>
      <c r="B18" s="17"/>
      <c r="C18" s="17"/>
      <c r="D18" s="17"/>
      <c r="E18" s="21"/>
      <c r="F18" s="21"/>
      <c r="G18" s="21"/>
      <c r="H18" s="27"/>
      <c r="I18" s="27">
        <v>28</v>
      </c>
      <c r="J18" s="27"/>
      <c r="K18" s="34"/>
      <c r="L18" s="34">
        <v>60</v>
      </c>
      <c r="M18" s="34"/>
    </row>
    <row r="19" spans="1:29" ht="28">
      <c r="A19" s="4" t="s">
        <v>25</v>
      </c>
      <c r="B19" s="16"/>
      <c r="C19" s="16"/>
      <c r="D19" s="16"/>
      <c r="E19" s="22"/>
      <c r="F19" s="22"/>
      <c r="G19" s="22"/>
      <c r="H19" s="28"/>
      <c r="I19" s="28">
        <v>4</v>
      </c>
      <c r="J19" s="28"/>
      <c r="K19" s="34"/>
      <c r="L19" s="34">
        <v>3</v>
      </c>
      <c r="M19" s="34"/>
    </row>
    <row r="20" spans="1:29">
      <c r="A20" s="1" t="s">
        <v>26</v>
      </c>
      <c r="B20" s="17"/>
      <c r="C20" s="17"/>
      <c r="D20" s="17"/>
      <c r="E20" s="21"/>
      <c r="F20" s="21"/>
      <c r="G20" s="21"/>
      <c r="H20" s="27"/>
      <c r="I20" s="27">
        <v>3</v>
      </c>
      <c r="J20" s="27"/>
      <c r="K20" s="34"/>
      <c r="L20" s="34">
        <v>2</v>
      </c>
      <c r="M20" s="34"/>
    </row>
    <row r="21" spans="1:29">
      <c r="A21" s="1" t="s">
        <v>27</v>
      </c>
      <c r="B21" s="17"/>
      <c r="C21" s="17"/>
      <c r="D21" s="17"/>
      <c r="E21" s="21"/>
      <c r="F21" s="21"/>
      <c r="G21" s="21"/>
      <c r="H21" s="27"/>
      <c r="I21" s="27">
        <v>0</v>
      </c>
      <c r="J21" s="27"/>
      <c r="K21" s="34"/>
      <c r="L21" s="34">
        <v>45</v>
      </c>
      <c r="M21" s="34"/>
    </row>
    <row r="22" spans="1:29" s="15" customFormat="1" ht="16" thickBot="1">
      <c r="A22" s="11" t="s">
        <v>28</v>
      </c>
      <c r="B22" s="39"/>
      <c r="C22" s="39"/>
      <c r="D22" s="39"/>
      <c r="E22" s="23"/>
      <c r="F22" s="23">
        <f>SUM(F4:F21)</f>
        <v>676</v>
      </c>
      <c r="G22" s="23"/>
      <c r="H22" s="29"/>
      <c r="I22" s="29">
        <v>369</v>
      </c>
      <c r="J22" s="29"/>
      <c r="K22" s="35"/>
      <c r="L22" s="35">
        <v>445</v>
      </c>
      <c r="M22" s="35"/>
    </row>
    <row r="23" spans="1:29" s="18" customFormat="1" ht="42">
      <c r="A23" s="40" t="s">
        <v>29</v>
      </c>
      <c r="B23" s="16"/>
      <c r="C23" s="16"/>
      <c r="D23" s="16"/>
      <c r="E23" s="22"/>
      <c r="F23" s="22"/>
      <c r="G23" s="22"/>
      <c r="H23" s="28"/>
      <c r="I23" s="28">
        <v>124</v>
      </c>
      <c r="J23" s="28"/>
      <c r="K23" s="34"/>
      <c r="L23" s="34">
        <v>268</v>
      </c>
      <c r="M23" s="34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s="31" customFormat="1" ht="14" customHeight="1">
      <c r="C24" s="31" t="s">
        <v>34</v>
      </c>
    </row>
    <row r="25" spans="1:29" s="31" customFormat="1">
      <c r="C25" s="31" t="s">
        <v>35</v>
      </c>
    </row>
    <row r="26" spans="1:29" s="31" customFormat="1"/>
    <row r="27" spans="1:29" s="31" customFormat="1"/>
    <row r="28" spans="1:29" s="31" customFormat="1"/>
    <row r="29" spans="1:29" s="31" customFormat="1"/>
    <row r="30" spans="1:29" s="31" customFormat="1"/>
    <row r="31" spans="1:29" s="31" customFormat="1"/>
    <row r="32" spans="1:29" s="31" customFormat="1"/>
    <row r="33" s="31" customFormat="1"/>
    <row r="34" s="31" customFormat="1"/>
    <row r="35" s="31" customFormat="1"/>
    <row r="36" s="31" customFormat="1"/>
    <row r="37" s="31" customFormat="1"/>
    <row r="38" s="31" customFormat="1"/>
    <row r="39" s="31" customFormat="1"/>
    <row r="40" s="31" customFormat="1"/>
    <row r="41" s="31" customFormat="1"/>
    <row r="42" s="31" customFormat="1"/>
    <row r="43" s="31" customFormat="1"/>
    <row r="44" s="31" customFormat="1"/>
    <row r="45" s="31" customFormat="1"/>
    <row r="46" s="31" customFormat="1"/>
    <row r="47" s="31" customFormat="1"/>
    <row r="48" s="31" customFormat="1"/>
    <row r="49" s="31" customFormat="1"/>
    <row r="50" s="31" customFormat="1"/>
    <row r="51" s="31" customFormat="1"/>
    <row r="52" s="31" customFormat="1"/>
    <row r="53" s="31" customFormat="1"/>
    <row r="54" s="31" customFormat="1"/>
    <row r="55" s="31" customFormat="1"/>
    <row r="56" s="31" customFormat="1"/>
    <row r="57" s="31" customFormat="1"/>
    <row r="58" s="31" customFormat="1"/>
    <row r="59" s="31" customFormat="1"/>
    <row r="60" s="31" customFormat="1"/>
    <row r="61" s="31" customFormat="1"/>
    <row r="62" s="31" customFormat="1"/>
    <row r="63" s="31" customFormat="1"/>
    <row r="64" s="31" customFormat="1"/>
    <row r="65" s="31" customFormat="1"/>
    <row r="66" s="31" customFormat="1"/>
    <row r="67" s="31" customFormat="1"/>
    <row r="68" s="31" customFormat="1"/>
    <row r="69" s="31" customFormat="1"/>
    <row r="70" s="31" customFormat="1"/>
    <row r="71" s="31" customFormat="1"/>
    <row r="72" s="31" customFormat="1"/>
    <row r="73" s="31" customFormat="1"/>
    <row r="74" s="31" customFormat="1"/>
    <row r="75" s="31" customFormat="1"/>
    <row r="76" s="31" customFormat="1"/>
    <row r="77" s="31" customFormat="1"/>
    <row r="78" s="31" customFormat="1"/>
    <row r="79" s="31" customFormat="1"/>
    <row r="80" s="31" customFormat="1"/>
    <row r="81" s="31" customFormat="1"/>
    <row r="82" s="31" customFormat="1"/>
    <row r="83" s="31" customFormat="1"/>
    <row r="84" s="31" customFormat="1"/>
    <row r="85" s="31" customFormat="1"/>
    <row r="86" s="31" customFormat="1"/>
    <row r="87" s="31" customFormat="1"/>
    <row r="88" s="31" customFormat="1"/>
    <row r="89" s="31" customFormat="1"/>
    <row r="90" s="31" customFormat="1"/>
    <row r="91" s="31" customFormat="1"/>
    <row r="92" s="31" customFormat="1"/>
    <row r="93" s="31" customFormat="1"/>
    <row r="94" s="31" customFormat="1"/>
    <row r="95" s="31" customFormat="1"/>
    <row r="96" s="31" customFormat="1"/>
    <row r="97" s="31" customFormat="1"/>
    <row r="98" s="31" customFormat="1"/>
    <row r="99" s="31" customFormat="1"/>
    <row r="100" s="31" customFormat="1"/>
    <row r="101" s="31" customFormat="1"/>
    <row r="102" s="31" customFormat="1"/>
    <row r="103" s="31" customFormat="1"/>
    <row r="104" s="31" customFormat="1"/>
    <row r="105" s="31" customFormat="1"/>
    <row r="106" s="31" customFormat="1"/>
    <row r="107" s="31" customFormat="1"/>
    <row r="108" s="31" customFormat="1"/>
    <row r="109" s="31" customFormat="1"/>
    <row r="110" s="31" customFormat="1"/>
    <row r="111" s="31" customFormat="1"/>
    <row r="112" s="31" customFormat="1"/>
    <row r="113" s="31" customFormat="1"/>
    <row r="114" s="31" customFormat="1"/>
    <row r="115" s="31" customFormat="1"/>
    <row r="116" s="31" customFormat="1"/>
    <row r="117" s="31" customFormat="1"/>
    <row r="118" s="31" customFormat="1"/>
    <row r="119" s="31" customFormat="1"/>
    <row r="120" s="31" customFormat="1"/>
    <row r="121" s="31" customFormat="1"/>
    <row r="122" s="31" customFormat="1"/>
    <row r="123" s="31" customFormat="1"/>
    <row r="124" s="31" customFormat="1"/>
    <row r="125" s="31" customFormat="1"/>
    <row r="126" s="31" customFormat="1"/>
    <row r="127" s="31" customFormat="1"/>
    <row r="128" s="31" customFormat="1"/>
    <row r="129" s="31" customFormat="1"/>
    <row r="130" s="31" customFormat="1"/>
    <row r="131" s="31" customFormat="1"/>
    <row r="132" s="31" customFormat="1"/>
  </sheetData>
  <mergeCells count="1">
    <mergeCell ref="A1:X1"/>
  </mergeCells>
  <phoneticPr fontId="9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workbookViewId="0">
      <selection activeCell="H108" sqref="H108"/>
    </sheetView>
  </sheetViews>
  <sheetFormatPr baseColWidth="10" defaultColWidth="11" defaultRowHeight="15" x14ac:dyDescent="0"/>
  <sheetData>
    <row r="1" spans="1:2">
      <c r="A1" t="s">
        <v>36</v>
      </c>
      <c r="B1" t="s">
        <v>37</v>
      </c>
    </row>
    <row r="2" spans="1:2">
      <c r="A2" s="51">
        <v>42090</v>
      </c>
      <c r="B2" t="s">
        <v>38</v>
      </c>
    </row>
    <row r="3" spans="1:2">
      <c r="A3" s="51">
        <v>42098</v>
      </c>
      <c r="B3" t="s">
        <v>144</v>
      </c>
    </row>
    <row r="4" spans="1:2">
      <c r="A4" s="51">
        <v>42112</v>
      </c>
      <c r="B4" t="s">
        <v>39</v>
      </c>
    </row>
    <row r="5" spans="1:2">
      <c r="A5" s="51">
        <v>42117</v>
      </c>
      <c r="B5" t="s">
        <v>145</v>
      </c>
    </row>
    <row r="6" spans="1:2">
      <c r="A6" s="51">
        <v>42195</v>
      </c>
      <c r="B6" t="s">
        <v>40</v>
      </c>
    </row>
    <row r="7" spans="1:2">
      <c r="A7" s="51">
        <v>42216</v>
      </c>
      <c r="B7" t="s">
        <v>146</v>
      </c>
    </row>
    <row r="8" spans="1:2">
      <c r="B8" t="s">
        <v>41</v>
      </c>
    </row>
    <row r="9" spans="1:2">
      <c r="A9" s="51">
        <v>42217</v>
      </c>
      <c r="B9" t="s">
        <v>147</v>
      </c>
    </row>
    <row r="10" spans="1:2">
      <c r="B10" t="s">
        <v>148</v>
      </c>
    </row>
    <row r="11" spans="1:2">
      <c r="B11" t="s">
        <v>42</v>
      </c>
    </row>
    <row r="12" spans="1:2">
      <c r="A12" s="51">
        <v>42220</v>
      </c>
      <c r="B12" t="s">
        <v>43</v>
      </c>
    </row>
    <row r="13" spans="1:2">
      <c r="B13" t="s">
        <v>44</v>
      </c>
    </row>
    <row r="14" spans="1:2">
      <c r="A14" s="51">
        <v>42224</v>
      </c>
      <c r="B14" t="s">
        <v>45</v>
      </c>
    </row>
    <row r="15" spans="1:2">
      <c r="B15" t="s">
        <v>46</v>
      </c>
    </row>
    <row r="16" spans="1:2">
      <c r="B16" t="s">
        <v>47</v>
      </c>
    </row>
    <row r="17" spans="1:2">
      <c r="B17" t="s">
        <v>46</v>
      </c>
    </row>
    <row r="18" spans="1:2">
      <c r="A18" s="51">
        <v>42231</v>
      </c>
      <c r="B18" t="s">
        <v>48</v>
      </c>
    </row>
    <row r="19" spans="1:2">
      <c r="A19" s="51"/>
      <c r="B19" t="s">
        <v>49</v>
      </c>
    </row>
    <row r="20" spans="1:2">
      <c r="A20" s="51">
        <v>42237</v>
      </c>
      <c r="B20" t="s">
        <v>50</v>
      </c>
    </row>
    <row r="21" spans="1:2">
      <c r="A21" s="51">
        <v>42257</v>
      </c>
      <c r="B21" t="s">
        <v>51</v>
      </c>
    </row>
    <row r="22" spans="1:2">
      <c r="B22" t="s">
        <v>52</v>
      </c>
    </row>
    <row r="23" spans="1:2">
      <c r="B23" t="s">
        <v>53</v>
      </c>
    </row>
    <row r="24" spans="1:2">
      <c r="B24" t="s">
        <v>54</v>
      </c>
    </row>
    <row r="25" spans="1:2">
      <c r="B25" t="s">
        <v>55</v>
      </c>
    </row>
    <row r="26" spans="1:2">
      <c r="B26" t="s">
        <v>56</v>
      </c>
    </row>
    <row r="27" spans="1:2">
      <c r="B27" t="s">
        <v>57</v>
      </c>
    </row>
    <row r="28" spans="1:2">
      <c r="B28" t="s">
        <v>58</v>
      </c>
    </row>
    <row r="29" spans="1:2">
      <c r="B29" t="s">
        <v>59</v>
      </c>
    </row>
    <row r="30" spans="1:2">
      <c r="B30" t="s">
        <v>60</v>
      </c>
    </row>
    <row r="31" spans="1:2">
      <c r="B31" t="s">
        <v>61</v>
      </c>
    </row>
    <row r="32" spans="1:2">
      <c r="B32" t="s">
        <v>62</v>
      </c>
    </row>
    <row r="33" spans="1:2">
      <c r="A33" s="51">
        <v>42258</v>
      </c>
      <c r="B33" t="s">
        <v>63</v>
      </c>
    </row>
    <row r="34" spans="1:2">
      <c r="B34" t="s">
        <v>64</v>
      </c>
    </row>
    <row r="35" spans="1:2">
      <c r="B35" t="s">
        <v>65</v>
      </c>
    </row>
    <row r="36" spans="1:2">
      <c r="B36" t="s">
        <v>149</v>
      </c>
    </row>
    <row r="37" spans="1:2">
      <c r="B37" t="s">
        <v>66</v>
      </c>
    </row>
    <row r="38" spans="1:2">
      <c r="B38" t="s">
        <v>67</v>
      </c>
    </row>
    <row r="39" spans="1:2">
      <c r="B39" t="s">
        <v>150</v>
      </c>
    </row>
    <row r="40" spans="1:2">
      <c r="B40" t="s">
        <v>68</v>
      </c>
    </row>
    <row r="41" spans="1:2">
      <c r="B41" t="s">
        <v>69</v>
      </c>
    </row>
    <row r="42" spans="1:2">
      <c r="B42" t="s">
        <v>70</v>
      </c>
    </row>
    <row r="43" spans="1:2">
      <c r="B43" t="s">
        <v>71</v>
      </c>
    </row>
    <row r="44" spans="1:2">
      <c r="A44" s="51">
        <v>42259</v>
      </c>
      <c r="B44" t="s">
        <v>151</v>
      </c>
    </row>
    <row r="45" spans="1:2">
      <c r="B45" t="s">
        <v>72</v>
      </c>
    </row>
    <row r="46" spans="1:2">
      <c r="B46" t="s">
        <v>73</v>
      </c>
    </row>
    <row r="47" spans="1:2">
      <c r="B47" t="s">
        <v>74</v>
      </c>
    </row>
    <row r="48" spans="1:2">
      <c r="B48" t="s">
        <v>75</v>
      </c>
    </row>
    <row r="49" spans="1:2">
      <c r="B49" t="s">
        <v>76</v>
      </c>
    </row>
    <row r="50" spans="1:2">
      <c r="B50" t="s">
        <v>77</v>
      </c>
    </row>
    <row r="51" spans="1:2">
      <c r="B51" t="s">
        <v>78</v>
      </c>
    </row>
    <row r="52" spans="1:2">
      <c r="B52" t="s">
        <v>79</v>
      </c>
    </row>
    <row r="53" spans="1:2">
      <c r="B53" t="s">
        <v>80</v>
      </c>
    </row>
    <row r="54" spans="1:2">
      <c r="B54" t="s">
        <v>81</v>
      </c>
    </row>
    <row r="55" spans="1:2">
      <c r="B55" t="s">
        <v>152</v>
      </c>
    </row>
    <row r="56" spans="1:2">
      <c r="B56" t="s">
        <v>82</v>
      </c>
    </row>
    <row r="57" spans="1:2">
      <c r="B57" t="s">
        <v>83</v>
      </c>
    </row>
    <row r="58" spans="1:2">
      <c r="A58" s="51">
        <v>42262</v>
      </c>
      <c r="B58" t="s">
        <v>84</v>
      </c>
    </row>
    <row r="59" spans="1:2">
      <c r="B59" t="s">
        <v>85</v>
      </c>
    </row>
    <row r="60" spans="1:2">
      <c r="B60" t="s">
        <v>86</v>
      </c>
    </row>
    <row r="61" spans="1:2">
      <c r="B61" t="s">
        <v>87</v>
      </c>
    </row>
    <row r="62" spans="1:2">
      <c r="B62" t="s">
        <v>88</v>
      </c>
    </row>
    <row r="63" spans="1:2">
      <c r="B63" t="s">
        <v>89</v>
      </c>
    </row>
    <row r="64" spans="1:2">
      <c r="B64" t="s">
        <v>90</v>
      </c>
    </row>
    <row r="65" spans="1:2">
      <c r="B65" t="s">
        <v>91</v>
      </c>
    </row>
    <row r="66" spans="1:2">
      <c r="B66" t="s">
        <v>92</v>
      </c>
    </row>
    <row r="67" spans="1:2">
      <c r="A67" s="51">
        <v>42278</v>
      </c>
      <c r="B67" t="s">
        <v>153</v>
      </c>
    </row>
    <row r="68" spans="1:2">
      <c r="B68" t="s">
        <v>128</v>
      </c>
    </row>
    <row r="69" spans="1:2">
      <c r="B69" t="s">
        <v>154</v>
      </c>
    </row>
    <row r="70" spans="1:2">
      <c r="B70" t="s">
        <v>155</v>
      </c>
    </row>
    <row r="71" spans="1:2">
      <c r="B71" t="s">
        <v>156</v>
      </c>
    </row>
    <row r="72" spans="1:2">
      <c r="B72" t="s">
        <v>157</v>
      </c>
    </row>
    <row r="73" spans="1:2">
      <c r="B73" t="s">
        <v>158</v>
      </c>
    </row>
    <row r="74" spans="1:2">
      <c r="B74" t="s">
        <v>159</v>
      </c>
    </row>
    <row r="75" spans="1:2">
      <c r="B75" t="s">
        <v>160</v>
      </c>
    </row>
    <row r="76" spans="1:2">
      <c r="B76" t="s">
        <v>161</v>
      </c>
    </row>
    <row r="77" spans="1:2">
      <c r="B77" t="s">
        <v>129</v>
      </c>
    </row>
    <row r="78" spans="1:2">
      <c r="A78" s="51">
        <v>42279</v>
      </c>
      <c r="B78" t="s">
        <v>162</v>
      </c>
    </row>
    <row r="79" spans="1:2">
      <c r="B79" t="s">
        <v>163</v>
      </c>
    </row>
    <row r="80" spans="1:2">
      <c r="B80" t="s">
        <v>164</v>
      </c>
    </row>
    <row r="81" spans="1:2">
      <c r="B81" t="s">
        <v>165</v>
      </c>
    </row>
    <row r="82" spans="1:2">
      <c r="B82" t="s">
        <v>166</v>
      </c>
    </row>
    <row r="83" spans="1:2">
      <c r="B83" t="s">
        <v>130</v>
      </c>
    </row>
    <row r="84" spans="1:2">
      <c r="B84" t="s">
        <v>167</v>
      </c>
    </row>
    <row r="85" spans="1:2">
      <c r="A85" s="51">
        <v>42280</v>
      </c>
      <c r="B85" t="s">
        <v>131</v>
      </c>
    </row>
    <row r="86" spans="1:2">
      <c r="B86" t="s">
        <v>168</v>
      </c>
    </row>
    <row r="87" spans="1:2">
      <c r="B87" t="s">
        <v>169</v>
      </c>
    </row>
    <row r="88" spans="1:2">
      <c r="B88" t="s">
        <v>170</v>
      </c>
    </row>
    <row r="89" spans="1:2">
      <c r="A89" s="51">
        <v>42283</v>
      </c>
      <c r="B89" t="s">
        <v>171</v>
      </c>
    </row>
    <row r="90" spans="1:2">
      <c r="B90" t="s">
        <v>172</v>
      </c>
    </row>
    <row r="91" spans="1:2">
      <c r="B91" t="s">
        <v>173</v>
      </c>
    </row>
    <row r="92" spans="1:2">
      <c r="B92" t="s">
        <v>132</v>
      </c>
    </row>
    <row r="93" spans="1:2">
      <c r="B93" t="s">
        <v>133</v>
      </c>
    </row>
    <row r="94" spans="1:2">
      <c r="A94" s="51">
        <v>42284</v>
      </c>
      <c r="B94" t="s">
        <v>174</v>
      </c>
    </row>
    <row r="95" spans="1:2">
      <c r="B95" t="s">
        <v>134</v>
      </c>
    </row>
    <row r="96" spans="1:2">
      <c r="B96" t="s">
        <v>175</v>
      </c>
    </row>
    <row r="97" spans="1:2">
      <c r="B97" t="s">
        <v>176</v>
      </c>
    </row>
    <row r="98" spans="1:2">
      <c r="B98" t="s">
        <v>135</v>
      </c>
    </row>
    <row r="99" spans="1:2">
      <c r="B99" t="s">
        <v>136</v>
      </c>
    </row>
    <row r="100" spans="1:2">
      <c r="A100" s="51">
        <v>42285</v>
      </c>
      <c r="B100" t="s">
        <v>137</v>
      </c>
    </row>
    <row r="101" spans="1:2">
      <c r="B101" t="s">
        <v>177</v>
      </c>
    </row>
    <row r="102" spans="1:2">
      <c r="B102" t="s">
        <v>178</v>
      </c>
    </row>
    <row r="103" spans="1:2">
      <c r="B103" t="s">
        <v>179</v>
      </c>
    </row>
    <row r="104" spans="1:2">
      <c r="B104" t="s">
        <v>180</v>
      </c>
    </row>
    <row r="105" spans="1:2">
      <c r="B105" t="s">
        <v>181</v>
      </c>
    </row>
    <row r="106" spans="1:2">
      <c r="B106" t="s">
        <v>182</v>
      </c>
    </row>
    <row r="107" spans="1:2">
      <c r="A107" s="51">
        <v>42286</v>
      </c>
      <c r="B107" t="s">
        <v>183</v>
      </c>
    </row>
    <row r="108" spans="1:2">
      <c r="B108" t="s">
        <v>184</v>
      </c>
    </row>
    <row r="109" spans="1:2">
      <c r="B109" t="s">
        <v>248</v>
      </c>
    </row>
    <row r="110" spans="1:2">
      <c r="B110" t="s">
        <v>185</v>
      </c>
    </row>
    <row r="111" spans="1:2">
      <c r="A111" s="51">
        <v>42287</v>
      </c>
      <c r="B111" t="s">
        <v>186</v>
      </c>
    </row>
    <row r="112" spans="1:2">
      <c r="B112" t="s">
        <v>187</v>
      </c>
    </row>
    <row r="113" spans="1:2">
      <c r="B113" t="s">
        <v>188</v>
      </c>
    </row>
    <row r="114" spans="1:2">
      <c r="B114" t="s">
        <v>189</v>
      </c>
    </row>
    <row r="115" spans="1:2">
      <c r="B115" t="s">
        <v>190</v>
      </c>
    </row>
    <row r="116" spans="1:2">
      <c r="B116" t="s">
        <v>138</v>
      </c>
    </row>
    <row r="117" spans="1:2">
      <c r="B117" t="s">
        <v>139</v>
      </c>
    </row>
    <row r="118" spans="1:2">
      <c r="B118" t="s">
        <v>191</v>
      </c>
    </row>
    <row r="119" spans="1:2">
      <c r="A119" s="51">
        <v>42291</v>
      </c>
      <c r="B119" t="s">
        <v>192</v>
      </c>
    </row>
    <row r="120" spans="1:2">
      <c r="B120" t="s">
        <v>193</v>
      </c>
    </row>
    <row r="121" spans="1:2">
      <c r="B121" t="s">
        <v>194</v>
      </c>
    </row>
    <row r="122" spans="1:2">
      <c r="B122" t="s">
        <v>195</v>
      </c>
    </row>
    <row r="123" spans="1:2">
      <c r="B123" t="s">
        <v>196</v>
      </c>
    </row>
    <row r="124" spans="1:2">
      <c r="B124" t="s">
        <v>197</v>
      </c>
    </row>
    <row r="125" spans="1:2">
      <c r="B125" t="s">
        <v>198</v>
      </c>
    </row>
    <row r="126" spans="1:2">
      <c r="A126" s="51">
        <v>42292</v>
      </c>
      <c r="B126" t="s">
        <v>199</v>
      </c>
    </row>
    <row r="127" spans="1:2">
      <c r="B127" t="s">
        <v>140</v>
      </c>
    </row>
    <row r="128" spans="1:2">
      <c r="B128" t="s">
        <v>200</v>
      </c>
    </row>
    <row r="129" spans="1:2">
      <c r="B129" t="s">
        <v>141</v>
      </c>
    </row>
    <row r="130" spans="1:2">
      <c r="B130" t="s">
        <v>201</v>
      </c>
    </row>
    <row r="131" spans="1:2">
      <c r="A131" s="51">
        <v>42293</v>
      </c>
      <c r="B131" t="s">
        <v>202</v>
      </c>
    </row>
    <row r="132" spans="1:2">
      <c r="B132" t="s">
        <v>203</v>
      </c>
    </row>
    <row r="133" spans="1:2">
      <c r="B133" t="s">
        <v>204</v>
      </c>
    </row>
    <row r="134" spans="1:2">
      <c r="B134" t="s">
        <v>205</v>
      </c>
    </row>
    <row r="135" spans="1:2">
      <c r="A135" s="51">
        <v>42294</v>
      </c>
      <c r="B135" t="s">
        <v>206</v>
      </c>
    </row>
    <row r="136" spans="1:2">
      <c r="B136" t="s">
        <v>207</v>
      </c>
    </row>
    <row r="137" spans="1:2">
      <c r="B137" t="s">
        <v>208</v>
      </c>
    </row>
    <row r="138" spans="1:2">
      <c r="B138" t="s">
        <v>209</v>
      </c>
    </row>
    <row r="139" spans="1:2">
      <c r="A139" s="51">
        <v>42297</v>
      </c>
      <c r="B139" t="s">
        <v>142</v>
      </c>
    </row>
    <row r="140" spans="1:2">
      <c r="B140" t="s">
        <v>143</v>
      </c>
    </row>
    <row r="141" spans="1:2">
      <c r="B141" t="s">
        <v>210</v>
      </c>
    </row>
    <row r="142" spans="1:2">
      <c r="A142" s="51">
        <v>42322</v>
      </c>
      <c r="B142" t="s">
        <v>211</v>
      </c>
    </row>
    <row r="143" spans="1:2" ht="1" customHeight="1">
      <c r="A143" s="51"/>
      <c r="B143" t="s">
        <v>212</v>
      </c>
    </row>
    <row r="144" spans="1:2" hidden="1">
      <c r="A144" s="51"/>
      <c r="B144" t="s">
        <v>213</v>
      </c>
    </row>
    <row r="145" spans="1:8">
      <c r="A145" s="51"/>
      <c r="B145" t="s">
        <v>93</v>
      </c>
    </row>
    <row r="146" spans="1:8">
      <c r="A146" s="51"/>
      <c r="B146" t="s">
        <v>94</v>
      </c>
    </row>
    <row r="147" spans="1:8">
      <c r="A147" s="51">
        <v>42326</v>
      </c>
      <c r="B147" t="s">
        <v>95</v>
      </c>
    </row>
    <row r="148" spans="1:8">
      <c r="A148" s="51"/>
      <c r="B148" t="s">
        <v>96</v>
      </c>
    </row>
    <row r="149" spans="1:8">
      <c r="A149" s="51"/>
      <c r="B149" t="s">
        <v>97</v>
      </c>
    </row>
    <row r="150" spans="1:8">
      <c r="B150" t="s">
        <v>214</v>
      </c>
    </row>
    <row r="151" spans="1:8">
      <c r="A151" s="51"/>
      <c r="B151" t="s">
        <v>98</v>
      </c>
    </row>
    <row r="152" spans="1:8">
      <c r="B152" t="s">
        <v>99</v>
      </c>
    </row>
    <row r="153" spans="1:8">
      <c r="A153" s="53">
        <v>42327</v>
      </c>
      <c r="B153" s="54" t="s">
        <v>100</v>
      </c>
      <c r="C153" s="54"/>
      <c r="D153" s="54"/>
      <c r="E153" s="54"/>
      <c r="F153" s="54"/>
      <c r="G153" s="54"/>
      <c r="H153" s="54"/>
    </row>
    <row r="154" spans="1:8">
      <c r="A154" s="53"/>
      <c r="B154" s="54" t="s">
        <v>101</v>
      </c>
      <c r="C154" s="54"/>
      <c r="D154" s="54"/>
      <c r="E154" s="54"/>
      <c r="F154" s="54"/>
      <c r="G154" s="54"/>
      <c r="H154" s="54"/>
    </row>
    <row r="155" spans="1:8">
      <c r="A155" s="53"/>
      <c r="B155" s="54" t="s">
        <v>102</v>
      </c>
      <c r="C155" s="54"/>
      <c r="D155" s="54"/>
      <c r="E155" s="54"/>
      <c r="F155" s="54"/>
      <c r="G155" s="54"/>
      <c r="H155" s="54"/>
    </row>
    <row r="156" spans="1:8">
      <c r="A156" s="53"/>
      <c r="B156" s="54" t="s">
        <v>215</v>
      </c>
      <c r="C156" s="54"/>
      <c r="D156" s="54"/>
      <c r="E156" s="54"/>
      <c r="F156" s="54"/>
      <c r="G156" s="54"/>
      <c r="H156" s="54"/>
    </row>
    <row r="157" spans="1:8">
      <c r="A157" s="51">
        <v>42344</v>
      </c>
      <c r="B157" s="54" t="s">
        <v>216</v>
      </c>
    </row>
    <row r="158" spans="1:8">
      <c r="B158" s="54" t="s">
        <v>217</v>
      </c>
    </row>
    <row r="159" spans="1:8">
      <c r="A159" s="51">
        <v>42345</v>
      </c>
      <c r="B159" s="54" t="s">
        <v>103</v>
      </c>
    </row>
    <row r="160" spans="1:8">
      <c r="B160" s="54" t="s">
        <v>104</v>
      </c>
    </row>
    <row r="161" spans="1:2">
      <c r="A161" s="51">
        <v>42346</v>
      </c>
      <c r="B161" s="54" t="s">
        <v>105</v>
      </c>
    </row>
    <row r="162" spans="1:2">
      <c r="B162" s="54" t="s">
        <v>218</v>
      </c>
    </row>
    <row r="163" spans="1:2">
      <c r="A163" s="51"/>
      <c r="B163" s="54" t="s">
        <v>106</v>
      </c>
    </row>
    <row r="164" spans="1:2">
      <c r="A164" s="51">
        <v>42347</v>
      </c>
      <c r="B164" s="54" t="s">
        <v>219</v>
      </c>
    </row>
    <row r="165" spans="1:2">
      <c r="A165" s="51"/>
      <c r="B165" s="54" t="s">
        <v>220</v>
      </c>
    </row>
    <row r="166" spans="1:2">
      <c r="A166" s="51"/>
      <c r="B166" s="54" t="s">
        <v>107</v>
      </c>
    </row>
    <row r="167" spans="1:2">
      <c r="A167" s="51"/>
      <c r="B167" s="54" t="s">
        <v>221</v>
      </c>
    </row>
    <row r="168" spans="1:2">
      <c r="A168" s="51">
        <v>42348</v>
      </c>
      <c r="B168" s="54" t="s">
        <v>222</v>
      </c>
    </row>
    <row r="169" spans="1:2">
      <c r="B169" s="54" t="s">
        <v>223</v>
      </c>
    </row>
    <row r="170" spans="1:2">
      <c r="A170" s="51">
        <v>42351</v>
      </c>
      <c r="B170" s="54" t="s">
        <v>108</v>
      </c>
    </row>
    <row r="171" spans="1:2">
      <c r="B171" s="54" t="s">
        <v>109</v>
      </c>
    </row>
    <row r="172" spans="1:2">
      <c r="A172" s="51">
        <v>42352</v>
      </c>
      <c r="B172" s="54" t="s">
        <v>110</v>
      </c>
    </row>
    <row r="173" spans="1:2">
      <c r="B173" s="54" t="s">
        <v>103</v>
      </c>
    </row>
    <row r="174" spans="1:2">
      <c r="A174" s="51">
        <v>42353</v>
      </c>
      <c r="B174" s="54" t="s">
        <v>224</v>
      </c>
    </row>
    <row r="175" spans="1:2">
      <c r="A175" s="51"/>
      <c r="B175" s="54" t="s">
        <v>111</v>
      </c>
    </row>
    <row r="176" spans="1:2">
      <c r="B176" s="54" t="s">
        <v>225</v>
      </c>
    </row>
    <row r="177" spans="1:2">
      <c r="B177" s="54" t="s">
        <v>112</v>
      </c>
    </row>
    <row r="178" spans="1:2">
      <c r="A178" s="55">
        <v>42357</v>
      </c>
      <c r="B178" s="54" t="s">
        <v>113</v>
      </c>
    </row>
    <row r="179" spans="1:2">
      <c r="B179" s="54" t="s">
        <v>114</v>
      </c>
    </row>
    <row r="180" spans="1:2">
      <c r="B180" s="54" t="s">
        <v>115</v>
      </c>
    </row>
    <row r="181" spans="1:2">
      <c r="A181" s="51"/>
      <c r="B181" s="54" t="s">
        <v>236</v>
      </c>
    </row>
    <row r="182" spans="1:2">
      <c r="B182" s="54" t="s">
        <v>237</v>
      </c>
    </row>
    <row r="183" spans="1:2">
      <c r="A183" s="51"/>
      <c r="B183" s="54" t="s">
        <v>116</v>
      </c>
    </row>
    <row r="184" spans="1:2">
      <c r="A184" s="51">
        <v>42358</v>
      </c>
      <c r="B184" s="54" t="s">
        <v>226</v>
      </c>
    </row>
    <row r="185" spans="1:2">
      <c r="A185" s="51"/>
      <c r="B185" s="54" t="s">
        <v>117</v>
      </c>
    </row>
    <row r="186" spans="1:2">
      <c r="A186" s="51">
        <v>42358</v>
      </c>
      <c r="B186" s="54" t="s">
        <v>118</v>
      </c>
    </row>
    <row r="187" spans="1:2">
      <c r="B187" s="54" t="s">
        <v>119</v>
      </c>
    </row>
    <row r="188" spans="1:2">
      <c r="A188" s="51"/>
      <c r="B188" s="54" t="s">
        <v>120</v>
      </c>
    </row>
    <row r="189" spans="1:2">
      <c r="A189" s="51"/>
      <c r="B189" s="54" t="s">
        <v>121</v>
      </c>
    </row>
    <row r="190" spans="1:2">
      <c r="B190" s="54" t="s">
        <v>122</v>
      </c>
    </row>
    <row r="191" spans="1:2">
      <c r="A191" s="51"/>
      <c r="B191" s="54" t="s">
        <v>123</v>
      </c>
    </row>
    <row r="192" spans="1:2">
      <c r="A192" s="51">
        <v>42359</v>
      </c>
      <c r="B192" s="54" t="s">
        <v>124</v>
      </c>
    </row>
    <row r="193" spans="1:2">
      <c r="B193" s="54" t="s">
        <v>227</v>
      </c>
    </row>
    <row r="194" spans="1:2">
      <c r="A194" s="51">
        <v>42362</v>
      </c>
      <c r="B194" s="54" t="s">
        <v>228</v>
      </c>
    </row>
    <row r="195" spans="1:2">
      <c r="A195" s="51"/>
      <c r="B195" s="54" t="s">
        <v>229</v>
      </c>
    </row>
    <row r="196" spans="1:2">
      <c r="A196" s="51">
        <v>42364</v>
      </c>
      <c r="B196" s="54" t="s">
        <v>125</v>
      </c>
    </row>
    <row r="197" spans="1:2">
      <c r="B197" s="54" t="s">
        <v>230</v>
      </c>
    </row>
    <row r="198" spans="1:2">
      <c r="A198" s="51"/>
      <c r="B198" s="54" t="s">
        <v>231</v>
      </c>
    </row>
    <row r="199" spans="1:2">
      <c r="B199" s="54" t="s">
        <v>232</v>
      </c>
    </row>
    <row r="200" spans="1:2">
      <c r="A200" s="51">
        <v>42365</v>
      </c>
      <c r="B200" s="54" t="s">
        <v>233</v>
      </c>
    </row>
    <row r="201" spans="1:2">
      <c r="B201" s="54" t="s">
        <v>234</v>
      </c>
    </row>
    <row r="202" spans="1:2">
      <c r="A202" s="51">
        <v>42366</v>
      </c>
      <c r="B202" s="54" t="s">
        <v>126</v>
      </c>
    </row>
    <row r="203" spans="1:2">
      <c r="A203" s="51"/>
      <c r="B203" s="54" t="s">
        <v>127</v>
      </c>
    </row>
    <row r="204" spans="1:2">
      <c r="B204" s="54" t="s">
        <v>235</v>
      </c>
    </row>
  </sheetData>
  <phoneticPr fontId="9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Summary</vt:lpstr>
      <vt:lpstr>Quarterly Summary</vt:lpstr>
      <vt:lpstr>Comments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User</dc:creator>
  <cp:keywords/>
  <dc:description/>
  <cp:lastModifiedBy>Computer User</cp:lastModifiedBy>
  <cp:revision/>
  <dcterms:created xsi:type="dcterms:W3CDTF">2015-06-11T16:11:02Z</dcterms:created>
  <dcterms:modified xsi:type="dcterms:W3CDTF">2017-02-21T20:07:27Z</dcterms:modified>
</cp:coreProperties>
</file>